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T:\Common\Pillar_3\2023\2023 Q3\Munka\KER\1_Draft files\"/>
    </mc:Choice>
  </mc:AlternateContent>
  <xr:revisionPtr revIDLastSave="0" documentId="8_{DAABC119-F641-4DCB-A2B9-7D5032FC6452}" xr6:coauthVersionLast="47" xr6:coauthVersionMax="47" xr10:uidLastSave="{00000000-0000-0000-0000-000000000000}"/>
  <bookViews>
    <workbookView xWindow="20370" yWindow="-120" windowWidth="29040" windowHeight="15840" xr2:uid="{972B02B3-DD13-461E-8725-0EED87B89025}"/>
  </bookViews>
  <sheets>
    <sheet name="Index" sheetId="1" r:id="rId1"/>
    <sheet name="EU KM1" sheetId="32" r:id="rId2"/>
    <sheet name="EU OV1" sheetId="37" r:id="rId3"/>
    <sheet name="EU CC1" sheetId="2" r:id="rId4"/>
    <sheet name="EU CCA" sheetId="50" r:id="rId5"/>
    <sheet name="EU LR1" sheetId="38" r:id="rId6"/>
    <sheet name="EU LR2" sheetId="39" r:id="rId7"/>
    <sheet name="EU LR3" sheetId="40" r:id="rId8"/>
    <sheet name="EU LIQ1" sheetId="33" r:id="rId9"/>
    <sheet name="EU LIQ2" sheetId="34" r:id="rId10"/>
    <sheet name="EU CR10" sheetId="30" r:id="rId11"/>
  </sheets>
  <externalReferences>
    <externalReference r:id="rId12"/>
    <externalReference r:id="rId13"/>
    <externalReference r:id="rId14"/>
    <externalReference r:id="rId15"/>
  </externalReferences>
  <definedNames>
    <definedName name="_xlnm._FilterDatabase" localSheetId="0" hidden="1">Index!$B$21:$C$21</definedName>
    <definedName name="AszDefErvKezdet" localSheetId="4">#REF!</definedName>
    <definedName name="AszDefErvKezdet">#REF!</definedName>
    <definedName name="AszDefErvVege" localSheetId="4">#REF!</definedName>
    <definedName name="AszDefErvVege">#REF!</definedName>
    <definedName name="AszDefGyakorisag" localSheetId="4">#REF!</definedName>
    <definedName name="AszDefGyakorisag">#REF!</definedName>
    <definedName name="AszDefGyakorisagKivetel">#REF!</definedName>
    <definedName name="AszDefGyakorisagKivetelParKod">#REF!</definedName>
    <definedName name="AszDefKivetel">#REF!</definedName>
    <definedName name="AszDefKod">#REF!</definedName>
    <definedName name="AszDefMegnevezes">#REF!</definedName>
    <definedName name="AszDefVerzio">#REF!</definedName>
    <definedName name="AszDefVerzioDatuma">#REF!</definedName>
    <definedName name="ErvKezdete">[1]Tabla!$B$3</definedName>
    <definedName name="ErvVege">[1]Tabla!$B$4</definedName>
    <definedName name="FormaiSzabaly.Adattipus">[1]Tabla!$G$21</definedName>
    <definedName name="FormaiSzabaly.Kulcs">[1]Tabla!$I$21</definedName>
    <definedName name="FormaiSzabaly.Megszoritas">[1]Tabla!$H$21</definedName>
    <definedName name="FormaiSzabaly.Minta">[1]Tabla!$B$21</definedName>
    <definedName name="FormaiSzabaly.NA">[1]Tabla!$J$21</definedName>
    <definedName name="FormaiSzabaly.NPA">[1]Tabla!$J$21</definedName>
    <definedName name="FormaiSzabaly.NPAelfogadas">[2]Táblakód!$G$25</definedName>
    <definedName name="FormaiSzabaly.Oszlopig">[1]Tabla!$F$21</definedName>
    <definedName name="FormaiSzabaly.Oszloptol">[1]Tabla!$E$21</definedName>
    <definedName name="FormaiSzabaly.Parameterek">[1]Tabla!$K$21</definedName>
    <definedName name="FormaiSzabaly.Sorig">[1]Tabla!$D$21</definedName>
    <definedName name="FormaiSzabaly.Sorszam">[1]Tabla!$A$21</definedName>
    <definedName name="FormaiSzabaly.Sortol">[1]Tabla!$C$21</definedName>
    <definedName name="FormaiSzabalyok.Adattipus">[1]Tabla!$G$21</definedName>
    <definedName name="FormaiSzabalyok.Kulcs">[1]Tabla!$I$21</definedName>
    <definedName name="FormaiSzabalyok.Megszoritas">[1]Tabla!$H$21</definedName>
    <definedName name="FormaiSzabalyok.Minta">[1]Tabla!$B$21</definedName>
    <definedName name="FormaiSzabalyok.NA">[1]Tabla!$J$21</definedName>
    <definedName name="FormaiSzabalyok.Oszlopig">[1]Tabla!$F$21</definedName>
    <definedName name="FormaiSzabalyok.Oszloptol">[1]Tabla!$E$21</definedName>
    <definedName name="FormaiSzabalyok.Parameterek">[1]Tabla!$K$21</definedName>
    <definedName name="FormaiSzabalyok.Sorig">[1]Tabla!$D$21</definedName>
    <definedName name="FormaiSzabalyok.Sorszam">[1]Tabla!$A$21</definedName>
    <definedName name="FormaiSzabalyok.Sortol">[1]Tabla!$C$21</definedName>
    <definedName name="Jelmagyarazat">[1]Tabla!$A$17</definedName>
    <definedName name="Kod" localSheetId="4">#REF!</definedName>
    <definedName name="Kod">#REF!</definedName>
    <definedName name="Megnevezes">[1]Tabla!$B$2</definedName>
    <definedName name="PIII_EBA_CCYB1_04">[3]PIII_EBA_CCYB1!#REF!</definedName>
    <definedName name="PIII_EBA_CCYB1_05">[3]PIII_EBA_CCYB1!#REF!</definedName>
    <definedName name="PIII_EBA_CCYB1_06">[3]PIII_EBA_CCYB1!#REF!</definedName>
    <definedName name="PIII_EBA_CCYB1_07">[3]PIII_EBA_CCYB1!#REF!</definedName>
    <definedName name="PIII_EBA_CCYB1_08">[3]PIII_EBA_CCYB1!#REF!</definedName>
    <definedName name="PIII_EBA_CCYB1_09">[3]PIII_EBA_CCYB1!#REF!</definedName>
    <definedName name="PIII_EBA_CCYB1_10">[3]PIII_EBA_CCYB1!#REF!</definedName>
    <definedName name="_xlnm.Print_Area" localSheetId="3">'EU CC1'!$B$1:$E$125</definedName>
    <definedName name="_xlnm.Print_Titles" localSheetId="3">'EU CC1'!#REF!</definedName>
    <definedName name="TablaKod">[1]Tabla!$B$1</definedName>
    <definedName name="Tablaszerkezet.Hierarchia">[1]Tabla!$D$9</definedName>
    <definedName name="Tablaszerkezet.Sorkod">[1]Tabla!$C$9</definedName>
    <definedName name="Tablaszerkezet.SorMegnevezes">[1]Tabla!$E$9</definedName>
    <definedName name="Tablaszerkezet.Sorszam">[1]Tabla!$A$9</definedName>
    <definedName name="Tablaszerkezet.ZTengelykodja">[1]Tabla!$B$8</definedName>
    <definedName name="TablaSzerkezetElsoCella">[1]Tabla!$A$8</definedName>
    <definedName name="Verzio" localSheetId="4">#REF!</definedName>
    <definedName name="Verzio">#REF!</definedName>
    <definedName name="VerzioDatuma" localSheetId="4">#REF!</definedName>
    <definedName name="VerzioDatuma">#REF!</definedName>
    <definedName name="ZTengely.KodtarNev">[4]ZTengely!$A$1</definedName>
    <definedName name="ZTengelyek.Csoport">[1]Tabla!$F$13</definedName>
    <definedName name="ZTengelyek.Elemek">[1]Tabla!$G$13</definedName>
    <definedName name="ZTengelyek.Kod">[1]Tabla!$A$13</definedName>
    <definedName name="ZTengelyek.Kodtar">[1]Tabla!$D$13</definedName>
    <definedName name="ZTengelyek.Megnevezes">[1]Tabla!$B$13</definedName>
    <definedName name="ZTengelyek.Tipus">[1]Tabla!$E$13</definedName>
    <definedName name="ZTengelyKodtarAngolMegnevezes">[4]ZTengely!$B$3</definedName>
    <definedName name="ZTengelyKodtarErvKezdet">[4]ZTengely!$D$3</definedName>
    <definedName name="ZTengelyKodtarErvVege">[4]ZTengely!$E$3</definedName>
    <definedName name="ZTengelyKodtarKod">[4]ZTengely!$A$3</definedName>
    <definedName name="ZTengelyKodtarMagyarMegnevezes">[4]ZTengely!$C$3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8" i="33" l="1"/>
  <c r="J8" i="33" s="1"/>
  <c r="K8" i="33" s="1"/>
  <c r="E8" i="33"/>
  <c r="F8" i="33" s="1"/>
  <c r="G8" i="33" s="1"/>
  <c r="F7" i="37"/>
  <c r="E6" i="39"/>
  <c r="E6" i="32"/>
  <c r="F6" i="32" s="1"/>
  <c r="G6" i="32" s="1"/>
  <c r="H6" i="32" s="1"/>
  <c r="E7" i="37" l="1"/>
</calcChain>
</file>

<file path=xl/sharedStrings.xml><?xml version="1.0" encoding="utf-8"?>
<sst xmlns="http://schemas.openxmlformats.org/spreadsheetml/2006/main" count="937" uniqueCount="664">
  <si>
    <t>Fő mérőszámok</t>
  </si>
  <si>
    <t>EU KM1</t>
  </si>
  <si>
    <t>A fő mérőszámok</t>
  </si>
  <si>
    <t>EU OV1</t>
  </si>
  <si>
    <t>A teljes kockázati kitettségértékek áttekintése</t>
  </si>
  <si>
    <t>Szavatolótőke</t>
  </si>
  <si>
    <t>EU CC1</t>
  </si>
  <si>
    <t>A szabályozói szavatolótőke összetétele</t>
  </si>
  <si>
    <t>A szabályozói szavatolótőke-instrumentumok és a leírható, illetve átalakítható kötelezettséginstrumentumok fő jellemzői</t>
  </si>
  <si>
    <t>Tőkeáttételi mutató</t>
  </si>
  <si>
    <t>EU LR1</t>
  </si>
  <si>
    <t>A számviteli eszközök és a tőkeáttételi mutató számításához használt kitettségek összefoglaló egyeztetése</t>
  </si>
  <si>
    <t>EU LR2</t>
  </si>
  <si>
    <t>Tőkeáttételi mutatóra vonatkozó egységes adattábla</t>
  </si>
  <si>
    <t>EU LR3</t>
  </si>
  <si>
    <t>Mérlegen belüli kitettségek bontása (származtatott ügyletek, értékpapír-finanszírozási ügyletek és mentesített kitettségek nélkül)</t>
  </si>
  <si>
    <t>Likviditási követelmények</t>
  </si>
  <si>
    <t>EU LIQ1</t>
  </si>
  <si>
    <t>A likviditásfedezeti rátára vonatkozó mennyiségi információk</t>
  </si>
  <si>
    <t>EU LIQ2</t>
  </si>
  <si>
    <t>Nettó stabil forrásellátottsági ráta</t>
  </si>
  <si>
    <t>IRB módszer alkalmazása</t>
  </si>
  <si>
    <t>EU CR10</t>
  </si>
  <si>
    <t>Speciális hitelezési és részvénykitettségek kockázattal súlyozott értéke</t>
  </si>
  <si>
    <t>EU CC1 - Szabályozói szavatolótőke összetétele</t>
  </si>
  <si>
    <t xml:space="preserve"> (a)</t>
  </si>
  <si>
    <t xml:space="preserve">  (b)</t>
  </si>
  <si>
    <t>(millió forintban)</t>
  </si>
  <si>
    <t>Forrás a szabályozói konszolidáció hatókörébe tartozó mérleg hivatkozási számai/betűjelzései alapján</t>
  </si>
  <si>
    <t>Elsődleges alapvető tőke (CET1): instrumentumok és tartalékok</t>
  </si>
  <si>
    <t>Tőkeinstrumentumok és a kapcsolódó névértéken felüli befizetések (ázsió)</t>
  </si>
  <si>
    <t>ebből: részvény 3</t>
  </si>
  <si>
    <t>Eredménytartalék1</t>
  </si>
  <si>
    <t>Halmozott egyéb átfogó jövedelem (és egyéb tartalékok)</t>
  </si>
  <si>
    <t>3a</t>
  </si>
  <si>
    <t>Általános banki kockázatok fedezetére képzett tartalékok</t>
  </si>
  <si>
    <t>A CRR 484. cikkének (3) bekezdésében említett beszámítható elemek összege és a kapcsolódó névértéken felüli befizetések (ázsió), amelyek kivezetésre kerülnek az elsődleges alapvető tőkéből</t>
  </si>
  <si>
    <t>Kisebbségi részesedések (a konszolidált elsődleges alapvető tőkében megengedett összeg)</t>
  </si>
  <si>
    <t>5a</t>
  </si>
  <si>
    <t>Függetlenül felülvizsgált évközi nyereség minden előre látható teher vagy osztalék levonása után</t>
  </si>
  <si>
    <t>Elsődleges alapvető tőke a szabályozói kiigazításokat megelőzően</t>
  </si>
  <si>
    <t>Elsődleges alapvető tőke (CET1): szabályozói kiigazítások</t>
  </si>
  <si>
    <t>Kiegészítő értékelési korrekció (negatív összeg)</t>
  </si>
  <si>
    <t>Immateriális javak (a kapcsolódó adókötelezettségek levonása után) (negatív összeg)</t>
  </si>
  <si>
    <t>Jövőbeli nyereségtől függően érvényesíthető halasztott adókövetelések, kivéve az átmeneti különbözetből származókat (a kapcsolódó adókötelezettség levonása után, amennyiben teljesülnek a CRR 38. cikkének (3) bekezdésében foglalt feltételek) (negatív összeg)</t>
  </si>
  <si>
    <t>Nem valós értéken értékelt pénzügyi instrumentumok cash flow fedezeti ügyleteiből származó nyereségekhez vagy veszteségekhez kapcsolódó valós értékelés értékelési tartaléka</t>
  </si>
  <si>
    <t>A várható veszteségértékek kiszámításából eredő negatív összegek</t>
  </si>
  <si>
    <t>Minden olyan sajáttőke-növekedés, amely értékpapírosított eszközökből ered (negatív összeg)</t>
  </si>
  <si>
    <t>Valós értéken értékelt kötelezettségekből származó nyereség vagy veszteség, amely a saját hitelképességében beállt változásokra vezethető vissza</t>
  </si>
  <si>
    <t>Meghatározott szolgáltatást nyújtó nyugdíjalapban lévő eszközök (negatív összeg)</t>
  </si>
  <si>
    <t>Egy intézmény közvetlen, közvetett és szintetikus módon tulajdonában lévő saját elsődleges alapvető tőkeinstrumentumok állománya (negatív összeg)</t>
  </si>
  <si>
    <t>Olyan pénzügyi ágazatbeli szervezetek által kibocsátott, az intézmény közvetlen, közvetett és szintetikus módon tulajdonában lévő elsődleges alapvető tőkeinstrumentumok állománya, amelyekkel az intézmény kereszttulajdonlási viszonyban áll, amelynek célja az intézmény szavatolótőkéjének mesterséges megemelése (negatív összeg)</t>
  </si>
  <si>
    <t>Az intézmény közvetlen, közvetett és szintetikus módon tulajdonát képező, pénzügyi ágazatbeli szervezetek által kibocsátott elsődleges alapvető tőkeinstrumentumok állománya, ha az intézmény nem rendelkezik jelentős befektetéssel az említett szervezetekben (10 %-os küszöbérték feletti összeg, a figyelembe vehető rövid pozíciók levonása után) (negatív összeg)</t>
  </si>
  <si>
    <t>Az intézmény közvetlen, közvetett és szintetikus módon tulajdonát képező, pénzügyi ágazatbeli szervezetek által kibocsátott elsődleges alapvető tőkeinstrumentumok állománya, ha az intézmény jelentős befektetéssel rendelkezik az említett szervezetekben (10 %-os küszöbérték feletti összeg, a figyelembe vehető rövid pozíciók levonása után) (negatív összeg)</t>
  </si>
  <si>
    <t>EU-20a</t>
  </si>
  <si>
    <t>Az 1250%-os kockázati súllyal figyelembe veendő következő elemek kitettségekre, ha az intézmény a levonási alternatívát választja</t>
  </si>
  <si>
    <t>EU-20b</t>
  </si>
  <si>
    <t>ebből: pénzügyi ágazaton kívüli befolyásoló részesedés (negatív összeg)</t>
  </si>
  <si>
    <t>EU-20c</t>
  </si>
  <si>
    <t>ebből: értékpapírosítási pozíciók (negatív összeg)</t>
  </si>
  <si>
    <t>EU-20d</t>
  </si>
  <si>
    <t>ebből: nyitva szállítás (negatív összeg)</t>
  </si>
  <si>
    <t>Az átmeneti különbözetből származó halasztott adókövetelések (a 10 %-os küszöbérték feletti összeg, a kapcsolódó adókötelezettség levonása után, amennyiben teljesülnek a CRR 38. cikkének (3) bekezdésében foglalt feltételek) (negatív összeg)</t>
  </si>
  <si>
    <t>A 17,65 %-os küszöbértéket meghaladó összeg (negatív összeg)</t>
  </si>
  <si>
    <t>ebből: Az intézmény közvetlen, közvetett és szintetikus módon tulajdonát képező, pénzügyi ágazatbeli szervezetek által kibocsátott elsődleges alapvető tőkeinstrumentumok állománya, ha az intézmény jelentős befektetéssel rendelkezik az említett szervezetekben</t>
  </si>
  <si>
    <t>ebből: átmeneti különbözetből származó halasztott adókövetelések</t>
  </si>
  <si>
    <t>EU-25a</t>
  </si>
  <si>
    <t>A folyó üzleti év veszteségei (negatív összeg)</t>
  </si>
  <si>
    <t>EU-25b</t>
  </si>
  <si>
    <t>A CET1 tőkeelemekhez kapcsolódó előre látható adóterhek, kivéve, ha az intézmény megfelelően korrigálja a CET1 tőkeelemek összegét annyiban, amennyiben az ilyen adóterhek csökkentik azt az összeget, amelynek mértékéig az említett elemek kockázatok vagy veszteségek fedezésére alkalmazhatók (negatív összeg)</t>
  </si>
  <si>
    <t>A kiegészítő alapvető tőkéből (AT1) levonandó beszámíthatóelemek azon összege, amely meghaladja az intézmény AT1 elemeit (negatív összeg)</t>
  </si>
  <si>
    <t>27a</t>
  </si>
  <si>
    <t>Egyéb szabályozói kiigazítások</t>
  </si>
  <si>
    <t>Az elsődleges alapvető tőke (CET1) összes szabályozói kiigazítása</t>
  </si>
  <si>
    <t>Elsődleges alapvető tőke (CET1)</t>
  </si>
  <si>
    <t>Kiegészítő alapvető tőke (AT1): instrumentumok</t>
  </si>
  <si>
    <t>ebből: az alkalmazandó számviteli szabályozás szerinti saját tőkének minősül</t>
  </si>
  <si>
    <t>ebből: az alkalmazandó számviteli szabályozás szerinti kötelezettségeknek minősül</t>
  </si>
  <si>
    <t>A CRR 484. cikkének (4) bekezdésében említett beszámítható elemek összege és a kapcsolódó névértéken felüli befizetések, amelyek kivezetésre kerülnek az AT1 tőkéből</t>
  </si>
  <si>
    <t>EU-33a</t>
  </si>
  <si>
    <t>A CRR 494a. cikkének (1) bekezdésében említett azon beszámítható elemek összege, amelyek kivezetésre kerülnek az AT1 tőkéből</t>
  </si>
  <si>
    <t>EU-33b</t>
  </si>
  <si>
    <t>A CRR 494b. cikkének (1) bekezdésében említett azon beszámítható elemek összege, amelyek kivezetésre kerülnek az AT1 tőkéből</t>
  </si>
  <si>
    <t>A konszolidált kiegészítő alapvető tőke részét képező, az alapvető tőkébe beszámítható tőke (beleértve az 5. sorban nem szereplő kisebbségi részesedéseket is), amelyet leányvállalatok bocsátanak ki és harmadik felek birtokolnak</t>
  </si>
  <si>
    <t>ebből: leányvállalatok által kibocsátott, kivezetésre kerülő instrumentumok</t>
  </si>
  <si>
    <t>Kiegészítő alapvető tőke (AT1) a szabályozói kiigazításokat megelőzően</t>
  </si>
  <si>
    <t>Kiegészítő alapvető tőke (AT1): szabályozói kiigazítások</t>
  </si>
  <si>
    <t>Az intézmény közvetlen, közvetett és szintetikus módon tulajdonát képező saját kiegészítő alapvető tőkeinstrumentumok (negatív összeg)</t>
  </si>
  <si>
    <t>Olyan pénzügyi ágazatbeli szervezetek által kibocsátott, az intézmény közvetlen, közvetett és szintetikus módon tulajdonában lévő kiegészítő alapvető tőkeinstrumentumok, amelyekkel az intézmény kereszttulajdonlási viszonyban áll, amelyet az intézmény szavatolótőkéjének mesterséges megemelése céljából alkalmaznak (negatív összeg)</t>
  </si>
  <si>
    <t>Az intézmény közvetlen, közvetett és szintetikus módon tulajdonát képező, pénzügyi ágazatbeli szervezetek által kibocsátott kiegészítő alapvető tőkeinstrumentumok állománya, ha az intézmény nem rendelkezik jelentős befektetéssel az említett szervezetekben (10 %-os küszöbérték feletti összeg, a figyelembe vehető rövid pozíciók levonása után) (negatív összeg)</t>
  </si>
  <si>
    <t>Az intézmény közvetlen, közvetett és szintetikus módon tulajdonát képező, pénzügyi ágazatbeli szervezetek által kibocsátott kiegészítő alapvető tőkeinstrumentumok állománya, ha az intézmény jelentős befektetéssel rendelkezik az említett szervezetekben (a figyelembe vehető rövid pozíciók levonása után) (negatív összeg)</t>
  </si>
  <si>
    <t>A járulékos tőkéből (T2) levonandó beszámítható elemek azon összege, amely meghaladja az intézmény T2 elemeit (negatív összeg)</t>
  </si>
  <si>
    <t>42a</t>
  </si>
  <si>
    <t>AT1 tőke egyéb szabályozói kiigazításai</t>
  </si>
  <si>
    <t>A kiegészítő alapvető tőke (AT1) összes szabályozói kiigazítása</t>
  </si>
  <si>
    <t>Kiegészítő alapvető tőke (AT1)</t>
  </si>
  <si>
    <t>Alapvető tőke (T1 = CET1 + AT1)</t>
  </si>
  <si>
    <t>Járulékos tőke (T2): instrumentumok</t>
  </si>
  <si>
    <t>A CRR 484. cikkének (5) bekezdésében említett beszámítható elemek összege és a kapcsolódó névértéken felüli befizetések, amelyek kivezetésre kerülnek a járulékos tőkéből a CRR 486. cikkének (4) bekezdésében meghatározottak szerint</t>
  </si>
  <si>
    <t>EU-47a</t>
  </si>
  <si>
    <t>A CRR 494a. cikkének (2) bekezdésében említett azon beszámítható elemek összege, amelyek kivezetésre kerülnek a járulékos tőkéből</t>
  </si>
  <si>
    <t>EU-47b</t>
  </si>
  <si>
    <t>A CRR 494b. cikkének (2) bekezdésében említett azon beszámítható elemek összege, amelyek kivezetésre kerülnek a járulékos tőkéből</t>
  </si>
  <si>
    <t>A konszolidált járulékos tőke részét képező, a szavatolótőkébe beszámítható instrumentumok (beleértve az 5. sorban vagy a 34. sorban nem szereplő kisebbségi részesedéseket és AT1 instrumentumokat is), amelyeket leányvállalatok bocsátanak ki és harmadik felek birtokolnak</t>
  </si>
  <si>
    <t>Hitelkockázati kiigazítások</t>
  </si>
  <si>
    <t>Járulékos tőke (T2) a szabályozói kiigazításokat megelőzően</t>
  </si>
  <si>
    <t>Járulékos tőke (T2): szabályozói kiigazítások</t>
  </si>
  <si>
    <t>Egy intézmény közvetlen, közvetett és szintetikus módon tulajdonában lévő saját járulékos tőkeinstrumentumok és alárendelt kölcsönök (negatív összeg)</t>
  </si>
  <si>
    <t>Olyan pénzügyi ágazatbeli szervezetek által kibocsátott, az intézmény közvetlen, közvetett és szintetikus módon tulajdonában lévő járulékos tőkeinstrumentumok és alárendelt kölcsönök, amelyekkel az intézmény kereszttulajdonlási viszonyban áll, amelyet az intézmény szavatolótőkéjének mesterséges megemelése céljából alkalmaznak (negatív összeg)</t>
  </si>
  <si>
    <t>Az intézmény közvetlen, közvetett és szintetikus módon tulajdonát képező, pénzügyi ágazatbeli szervezetek által kibocsátott járulékos tőkeinstrumentumok és alárendelt kölcsönök állománya, ha az intézmény nem rendelkezik jelentős részesedéssel az említett szervezetekben (10 %-os küszöbérték feletti összeg, a figyelembe vehető rövid pozíciók levonása után) (negatív összeg)</t>
  </si>
  <si>
    <t>54a</t>
  </si>
  <si>
    <t>Az intézmény közvetlen, közvetett és szintetikus módon tulajdonát képező, pénzügyi ágazatbeli szervezetek által kibocsátott járulékos tőkeinstrumentumok és alárendelt kölcsönök állománya, ha az intézmény jelentős részesedéssel rendelkezik az említett szervezetekben (a figyelembe vehető rövid pozíciók levonása után) (negatív összeg)</t>
  </si>
  <si>
    <t>EU-56a </t>
  </si>
  <si>
    <t>A leírható, illetve átalakítható kötelezettségelemekből levonandó beszámítható elemek azon összege, amely meghaladja az intézmény leírható, illetve átalakítható kötelezettségelemeit (negatív összeg)</t>
  </si>
  <si>
    <t>EU-56b</t>
  </si>
  <si>
    <t>A járulékos tőke egyéb szabályozói kiigazításai</t>
  </si>
  <si>
    <t>A járulékos tőke (T2) összes szabályozói kiigazítása</t>
  </si>
  <si>
    <t>Járulékos tőke (T2)</t>
  </si>
  <si>
    <t>Tőke összesen (tőke összesen = T1 + T2)</t>
  </si>
  <si>
    <t>Teljes kockázati kitettségérték</t>
  </si>
  <si>
    <t>Tőkemegfelelési mutatók és tőkekövetelmények, beleértve a puffereket</t>
  </si>
  <si>
    <t>Elsődleges alapvető tőke</t>
  </si>
  <si>
    <t>Alapvető tőke</t>
  </si>
  <si>
    <t>Tőke összesen</t>
  </si>
  <si>
    <t>Az intézmény teljes CET1 tőkekövetelménye</t>
  </si>
  <si>
    <t>ebből: tőkefenntartási pufferkövetelmény</t>
  </si>
  <si>
    <t>ebből: anticiklikus pufferkövetelmény</t>
  </si>
  <si>
    <t>ebből: rendszerkockázati tőkepuffer-követelmény3</t>
  </si>
  <si>
    <t>EU-67a</t>
  </si>
  <si>
    <t>ebből: globálisan rendszerszinten jelentős intézmények vagy egyéb rendszerszinten jelentős intézmények pufferére vonatkozó követelmény4</t>
  </si>
  <si>
    <t>EU-67b</t>
  </si>
  <si>
    <t>ebből: a túlzott tőkeáttétel kockázatától eltérő kockázatok kezelését célzó kiegészítő szavatolótőke-követelmény3</t>
  </si>
  <si>
    <t>A minimális tőkekövetelmény teljesítését követően rendelkezésre álló elsődleges alapvető tőke (a teljes kockázati kitettségérték százalékaként kifejezve)</t>
  </si>
  <si>
    <t>A levonási küszöbértékek alatti összegek (a kockázati súlyozást megelőzően)</t>
  </si>
  <si>
    <t>Pénzügyi ágazatbeli szervezeteknek az intézmény közvetlen és közvetett módon tulajdonát képező szavatolótőkéje és leírható, illetve átalakítható kötelezettsége, ha az intézmény nem rendelkezik jelentős befektetéssel az említett szervezetekben (10 %-os küszöbérték alatti összeg, a figyelembe vehető rövid pozíciók levonása után)</t>
  </si>
  <si>
    <t>Pénzügyi ágazatbeli szervezeteknek az intézmény közvetlen és közvetett módon tulajdonát képező CET1 tőkeinstrumentumai, ha az intézmény jelentős befektetéssel rendelkezik az említett szervezetekben (17,65 %-os küszöbérték alatti összeg, a figyelembe vehető rövid pozíciók levonása után)</t>
  </si>
  <si>
    <t>Az átmeneti különbözetből származó halasztott adókövetelések (a 17,65 %-os küszöbérték alatti összeg, a kapcsolódó adókötelezettség levonása után, amennyiben teljesülnek a CRR 38. cikkének (3) bekezdésében foglalt feltételek)</t>
  </si>
  <si>
    <t>A céltartalékok járulékos tőkébe történő bevonására vonatkozó felső korlátok</t>
  </si>
  <si>
    <t>A járulékos tőkében foglalt hitelkockázati kiigazítások a sztenderd módszer alá tartozó kitettségek tekintetében (a felső korlát alkalmazása előtt)</t>
  </si>
  <si>
    <t>A hitelkockázati kiigazításoknak a járulékos tőkébe sztenderd módszer szerint történő bevonására vonatkozó felső korlátok</t>
  </si>
  <si>
    <t>A járulékos tőkében foglalt hitelkockázati kiigazítások a belső minősítésen alapuló módszer alá tartozó kitettségek tekintetében (a felső korlát alkalmazása előtt)</t>
  </si>
  <si>
    <t>A hitelkockázati kiigazításoknak a járulékos tőkébe belső minősítésen alapuló módszer szerint történő bevonására vonatkozó felső korlát</t>
  </si>
  <si>
    <t>Kivezetésre kerülő tőkeinstrumentumok (csak 2014. január 1. és 2022. január 1. között alkalmazható)</t>
  </si>
  <si>
    <t>Kivezetésre kerülő CET1 tőkeinstrumentumokra vonatkozó jelenlegi felső korlát</t>
  </si>
  <si>
    <t>A CET1 tőkeinstrumentumok között a felső korlát miatt figyelembe nem vett összeg (meghaladja a felső korlátot a visszaváltások és a lejáratok után)</t>
  </si>
  <si>
    <t>Kivezetésre kerülő AT1 tőkeinstrumentumokra vonatkozó jelenlegi felső korlát</t>
  </si>
  <si>
    <t>Az AT1 tőkeinstrumentumok között a felső korlát miatt figyelembe nem vett összeg (meghaladja a felső korlátot a visszaváltások és a lejáratok után)</t>
  </si>
  <si>
    <t>Kivezetésre kerülő járulékos tőkeinstrumentumokra vonatkozó jelenlegi felső korlát</t>
  </si>
  <si>
    <t>A járulékos tőkeinstrumentumok között a felső korlát miatt figyelembe nem vett összeg (meghaladja a felső korlátot a visszaváltások és a lejáratok után)</t>
  </si>
  <si>
    <t>a</t>
  </si>
  <si>
    <t>b</t>
  </si>
  <si>
    <t>c</t>
  </si>
  <si>
    <t>d</t>
  </si>
  <si>
    <t>e</t>
  </si>
  <si>
    <t>f</t>
  </si>
  <si>
    <t>g</t>
  </si>
  <si>
    <t>h</t>
  </si>
  <si>
    <t>Összesen</t>
  </si>
  <si>
    <t>2a</t>
  </si>
  <si>
    <t>Nemteljesítő kitettségek</t>
  </si>
  <si>
    <t>Mérlegen kívüli kitettségek</t>
  </si>
  <si>
    <t>Lakossággal szembeni kitettségek</t>
  </si>
  <si>
    <t>Intézmények</t>
  </si>
  <si>
    <t>EU CR10 –  Speciális hitelezési és részvénykitettségek kockázattal súlyozott értéke</t>
  </si>
  <si>
    <t>Részvénykitettségek  kockázattal súlyozott értéke</t>
  </si>
  <si>
    <t>Szabályozási kategóriák</t>
  </si>
  <si>
    <t>Hátralévő lejárat</t>
  </si>
  <si>
    <t>Mérlegtételek kitettésge</t>
  </si>
  <si>
    <t>Mérleg alatti tételek kitettsége</t>
  </si>
  <si>
    <t>Kockázati súly</t>
  </si>
  <si>
    <t>Kitettségi érték</t>
  </si>
  <si>
    <t>Kockázattal súlyozott kitettség</t>
  </si>
  <si>
    <t>Várható veszteség</t>
  </si>
  <si>
    <t>Kategóriák</t>
  </si>
  <si>
    <t>1. kategória</t>
  </si>
  <si>
    <t>Kevesebb, mint 2,5 év</t>
  </si>
  <si>
    <t>Magántőke kitettségei</t>
  </si>
  <si>
    <t>2,5 év vagy annál több</t>
  </si>
  <si>
    <t>Tőzsdén jegyzett részvények kitettésgei</t>
  </si>
  <si>
    <t>2. kategória</t>
  </si>
  <si>
    <t>Egyéb részvény kitettségei</t>
  </si>
  <si>
    <t>3. kategória</t>
  </si>
  <si>
    <t>4. kategória</t>
  </si>
  <si>
    <t>5. kategória</t>
  </si>
  <si>
    <t>-</t>
  </si>
  <si>
    <t>Speciális hitelezés: Bérbeadható-,és nagy volatilitású kereskedelmi ingatlanok</t>
  </si>
  <si>
    <t>Speciális hitelezés : Tárgyi eszköz finanszírozás</t>
  </si>
  <si>
    <t>Speciális hitelezés: árufinanszírozás</t>
  </si>
  <si>
    <t>EU KM1 - Fő mutatószámok</t>
  </si>
  <si>
    <t>Rendelkezésre álló szavatolótőke (összegek)</t>
  </si>
  <si>
    <t>Alapvető tőke (T1)</t>
  </si>
  <si>
    <t>Kockázattal súlyozott kitettségértékek</t>
  </si>
  <si>
    <t>Tőkemegfelelési mutatók (a kockázattal súlyozott kitettségérték százalékában)</t>
  </si>
  <si>
    <t>Elsődleges alapvető tőkemegfelelési mutató (%)</t>
  </si>
  <si>
    <t>Alapvetőtőke-megfelelési mutató (%)</t>
  </si>
  <si>
    <t>Teljestőke-megfelelési mutató (%)</t>
  </si>
  <si>
    <t>A túlzott tőkeáttétel kockázatától eltérő kockázatok kezelését célzó kiegészítő szavatolótőke-követelmény (a kockázattal súlyozott kitettségérték százalékában)</t>
  </si>
  <si>
    <t>EU 7a</t>
  </si>
  <si>
    <t>A túlzott tőkeáttétel kockázatától eltérő kockázatok kezelését célzó kiegészítő szavatolótőke-követelmény (%)</t>
  </si>
  <si>
    <t>EU 7b</t>
  </si>
  <si>
    <t>ebből: CET1 tőkekövetelmény-mutató (százalékpont)</t>
  </si>
  <si>
    <t>EU 7c</t>
  </si>
  <si>
    <t>ebből: T1 tőkekövetelmény-mutató (százalékpont)</t>
  </si>
  <si>
    <t>EU 7d</t>
  </si>
  <si>
    <t>Teljes SREP-tőkekövetelmény (%)</t>
  </si>
  <si>
    <t>Kombinált pufferkövetelmény és teljes tőkekövetelmény (a kockázattal súlyozott kitettségérték százalékában)</t>
  </si>
  <si>
    <t>Tőkefenntartási puffer (%)</t>
  </si>
  <si>
    <t>EU 8a</t>
  </si>
  <si>
    <t>A tagállamok szintjén azonosított makroprudenciális vagy rendszerkockázatokra képzett tőkefenntartási puffer</t>
  </si>
  <si>
    <t>Intézményspecifikus anticiklikus tőkepuffer (%)</t>
  </si>
  <si>
    <t>EU 9a</t>
  </si>
  <si>
    <t>Rendszerkockázati tőkepuffer (%)</t>
  </si>
  <si>
    <t>Globálisan rendszerszinten jelentős intézményekre vonatkozó tőkepuffer (%)</t>
  </si>
  <si>
    <t>EU 10a</t>
  </si>
  <si>
    <t>Egyéb rendszerszinten jelentős intézményekre vonatkozó tőkepuffer (%)</t>
  </si>
  <si>
    <t>Kombinált pufferkövetelmény (%)</t>
  </si>
  <si>
    <t>EU 11a</t>
  </si>
  <si>
    <t>Teljes tőkekövetelmény (%)</t>
  </si>
  <si>
    <t>CET1 a teljes SREP-tőkekövetelmény teljesítése után (%)</t>
  </si>
  <si>
    <t>Teljes kitettségi mérték</t>
  </si>
  <si>
    <t>Tőkeáttételi mutató (%)</t>
  </si>
  <si>
    <t>A túlzott tőkeáttétel kockázatának kezelését célzó kiegészítő szavatolótőke-követelmény (a teljes kitettségi mérték százalékában)</t>
  </si>
  <si>
    <t>EU 14a</t>
  </si>
  <si>
    <t>A túlzott tőkeáttétel kockázatának kezelését célzó kiegészítő szavatolótőke-követelmény (%)</t>
  </si>
  <si>
    <t>EU 14b</t>
  </si>
  <si>
    <t>Ebből: CET1 tőkekövetelmény-mutató (százalékpont)</t>
  </si>
  <si>
    <t>EU 14c</t>
  </si>
  <si>
    <t>Teljes SREP tőkeáttételimutató-követelmény (%)</t>
  </si>
  <si>
    <t>Tőkeáttételi mutató és együttes tőkeáttételimutató-követelmény (a teljes kitettségi mérték százalékában)</t>
  </si>
  <si>
    <t>EU 14d</t>
  </si>
  <si>
    <t>A tőkeáttételi mutatóra vonatkozó pufferkövetelmény (%)</t>
  </si>
  <si>
    <t>EU 14e</t>
  </si>
  <si>
    <t>Együttes tőkeáttételimutató-követelmény (%)</t>
  </si>
  <si>
    <t>Likviditásfedezeti ráta</t>
  </si>
  <si>
    <t>Magas minőségű likvid eszközök (HQLA) összesen (súlyozott érték – átlag)</t>
  </si>
  <si>
    <t>EU 16a</t>
  </si>
  <si>
    <t>Készpénzkiáramlások – Teljes súlyozott érték</t>
  </si>
  <si>
    <t>EU 16b</t>
  </si>
  <si>
    <t>Készpénzbeáramlások – Teljes súlyozott érték</t>
  </si>
  <si>
    <t>Nettó készpénzkiáramlások összesen (korrigált érték)</t>
  </si>
  <si>
    <t>Likviditásfedezeti ráta (%)</t>
  </si>
  <si>
    <t>Rendelkezésre álló stabil források összesen</t>
  </si>
  <si>
    <t>Előírt stabil források összesen</t>
  </si>
  <si>
    <t>Nettó stabil forrásellátottsági ráta (%)</t>
  </si>
  <si>
    <t>EU LIQ1 - A likviditásfedezeti rátára vonatkozó mennyiségi információk</t>
  </si>
  <si>
    <t>A jelentés típusa: konszolidált</t>
  </si>
  <si>
    <t>Súlyozatlan érték összesen (átlag)</t>
  </si>
  <si>
    <t>Súlyozott érték összesen (átlag)</t>
  </si>
  <si>
    <t>EU 1a</t>
  </si>
  <si>
    <t>Negyedév vége (Év, hónap, nap)</t>
  </si>
  <si>
    <t>EU 1b</t>
  </si>
  <si>
    <t>Átlagszámításhoz felhasznált adatpontok száma</t>
  </si>
  <si>
    <t>MAGAS MINŐSÉGŰ LIKVID ESZKÖZÖK</t>
  </si>
  <si>
    <t>Magas minőségű likvid eszközök összesen (HQLA), az (EU) 2015/61 9. cikkely szerint alkalmazott haircut</t>
  </si>
  <si>
    <t>KÉSZPÉNZ - KIÁRAMLÁSOK</t>
  </si>
  <si>
    <t>Lakossági és kisvállalkozói betétek, ebből:</t>
  </si>
  <si>
    <t>Stabil betétek</t>
  </si>
  <si>
    <t>Kevésbé stabil betétek</t>
  </si>
  <si>
    <t>Fedezetlen nem lakossági finanszírozás</t>
  </si>
  <si>
    <t>Operatív betétek (minden partner) és a szövetkezeti bankok hálózatán belüli betétek</t>
  </si>
  <si>
    <t>Nem operatív betétek (minden partner)</t>
  </si>
  <si>
    <t>Fedezetlen adósság</t>
  </si>
  <si>
    <t>Fedezett nem lakossági finanszírozás</t>
  </si>
  <si>
    <t>További követelmények</t>
  </si>
  <si>
    <t>Származtatott kitettségekkel és egyéb biztosítéki követelményekkel kapcsolatos kiáramlások</t>
  </si>
  <si>
    <t>Hiteltermékek finanszírozásán keletkezett veszteséggel kapcsolatos kiáramlások</t>
  </si>
  <si>
    <t>Hitel és likviditási keretek</t>
  </si>
  <si>
    <t>Egyéb szerződéses finanszírozási kötelezettségek</t>
  </si>
  <si>
    <t>Egyéb függő finanszírozási kötelezettségek</t>
  </si>
  <si>
    <t>KÉSZPÉNZKIÁRAMLÁSOK ÖSSZESEN</t>
  </si>
  <si>
    <t>KÉSZPÉNZ - BEÁRAMLÁSOK</t>
  </si>
  <si>
    <t>Fedezett kölcsönügyletek (pl. fordított repoügyletek)</t>
  </si>
  <si>
    <t>Teljes mértékben teljesítő kitettségekből származó beáramlások</t>
  </si>
  <si>
    <t>Egyéb készpénzbeáramlások</t>
  </si>
  <si>
    <t>EU-19a</t>
  </si>
  <si>
    <t>(Devizakiviteli-/behozatali korlátozásokat alkalmazó harmadik országbeli ügyletekből eredő, vagy nem konvertibilis pénznemben denominált összes súlyozott beáramlás és összes súlyozott kiáramlás különbözete)</t>
  </si>
  <si>
    <t>EU-19b</t>
  </si>
  <si>
    <t>(Kapcsolt szakosított hitelintézettől származó többlet beáramlás)</t>
  </si>
  <si>
    <t>KÉSZPÉNZBEÁRAMLÁSOK ÖSSZESEN</t>
  </si>
  <si>
    <t>Teljesen mentesített beáramlások</t>
  </si>
  <si>
    <t>90 %-os felső korlát alá tartozó beáramlások</t>
  </si>
  <si>
    <t>75 %-os felső korlát alá tartozó beáramlások</t>
  </si>
  <si>
    <t>TELJES KIIGAZÍTOTT ÖSSZEG</t>
  </si>
  <si>
    <t>LIKVIDITÁSI PUFFER</t>
  </si>
  <si>
    <t>NETTÓ KÉSZPÉNZKIÁRAMLÁSOK ÖSSZESEN</t>
  </si>
  <si>
    <t>LIKVIDITÁSFEDEZETI RÁTA</t>
  </si>
  <si>
    <t>EU LIQ2: Nettó stabil forrásellátottsági ráta</t>
  </si>
  <si>
    <t>r</t>
  </si>
  <si>
    <t>C 81.00</t>
  </si>
  <si>
    <t>(devizaösszegben)</t>
  </si>
  <si>
    <t>Súlyozatlan érték a hátralévő futamidő szerint</t>
  </si>
  <si>
    <t>Súlyozott érték</t>
  </si>
  <si>
    <t>Ref BCBS NSFR</t>
  </si>
  <si>
    <t>Ref CRR2</t>
  </si>
  <si>
    <t>Nincs lejárat</t>
  </si>
  <si>
    <t>&lt; 6 hónap</t>
  </si>
  <si>
    <t>≥ 6 hónaptól &lt;1 évig</t>
  </si>
  <si>
    <t>≥ 1 év</t>
  </si>
  <si>
    <t>451a 3b</t>
  </si>
  <si>
    <t>Rendelkezésre álló stabil források (ASF) elemei</t>
  </si>
  <si>
    <t>Tőkeelemek és -instrumentumok</t>
  </si>
  <si>
    <t>21a,24d, 25a</t>
  </si>
  <si>
    <t>21b,24d,25a</t>
  </si>
  <si>
    <t>Egyéb tőkeinstrumentumok</t>
  </si>
  <si>
    <t>Lakossági betétek</t>
  </si>
  <si>
    <t>21c,22</t>
  </si>
  <si>
    <t>21c,23</t>
  </si>
  <si>
    <t>Nem lakossági finanszírozás:</t>
  </si>
  <si>
    <t>21c,24b,25a</t>
  </si>
  <si>
    <t>Operatív betétek</t>
  </si>
  <si>
    <t>21c,24acd,25a</t>
  </si>
  <si>
    <t>Egyéb nem lakossági finanszírozás</t>
  </si>
  <si>
    <t>Kölcsönösen függő kötelezettségek</t>
  </si>
  <si>
    <t>Egyéb kötelezettségek:</t>
  </si>
  <si>
    <t>19,20,25c</t>
  </si>
  <si>
    <t>NSFR származtatott kötelezettségek</t>
  </si>
  <si>
    <t>25abd</t>
  </si>
  <si>
    <t>A fenti kategóriákba nem tartozó összes egyéb kötelezettség és tőkeinstrumentum</t>
  </si>
  <si>
    <t>Rendelkezésre álló stabil források összesen (ASF)</t>
  </si>
  <si>
    <t>C 80.00</t>
  </si>
  <si>
    <t>451a 3c</t>
  </si>
  <si>
    <t>Előírt stabil források (RSF) elemei</t>
  </si>
  <si>
    <t>36ab,37,39a,40ab,42a,43a</t>
  </si>
  <si>
    <t>Magas minőségű likvid eszközök (HQLA) összesen</t>
  </si>
  <si>
    <t>EU-15a</t>
  </si>
  <si>
    <t>Fedezeti alapban lévő, legalább egy év hátralévő futamidőre megterhelt eszközök</t>
  </si>
  <si>
    <t>40d</t>
  </si>
  <si>
    <t>Operatív célból más pénzügyi intézménynél tartott betétek</t>
  </si>
  <si>
    <t>Teljesítő hitelek és értékpapírok:</t>
  </si>
  <si>
    <t>38,40c,43c</t>
  </si>
  <si>
    <t>Teljesítő, 1. szintű HQLA-val fedezett, 0 %-os haircut hatálya alá tartozó értékpapír-finanszírozási ügyletek pénzügyi ügyfelekkel</t>
  </si>
  <si>
    <t>39b,40c,43c</t>
  </si>
  <si>
    <t>Teljesítő, egyéb eszközökkel fedezett értékpapír-finanszírozási ügyletek pénzügyi ügyfelekkel, és pénzügyi intézményeknek nyújtott hitelek és előlegek</t>
  </si>
  <si>
    <t>36c,40e,41b,42b,43a</t>
  </si>
  <si>
    <t>Nem pénzügyi vállalati ügyfeleknek nyújtott teljesítő hitelek, lakosságnak és kisvállalkozásoknak nyújtott hitelek, valamint kormányzatoknak és közszektorbeli intézményeknek nyújtott hitelek, ebből:</t>
  </si>
  <si>
    <t>36c,40e,41b,43a</t>
  </si>
  <si>
    <t>Legfeljebb 35 %-os kockázati súllyal, a hitelkockázatra vonatkozó Bázel II sztenderd módszer szerint</t>
  </si>
  <si>
    <t>40e,41a,42b,43a</t>
  </si>
  <si>
    <t>Teljesítő jelzáloghitelek, ebből:</t>
  </si>
  <si>
    <t>40e,41a,43a</t>
  </si>
  <si>
    <t>40e,42c,43a</t>
  </si>
  <si>
    <t>Egyéb teljesítő (not in default) és HQLA-nak nem minősülő hitelek és értékpapírok, beleértve a tőzsdén kereskedett részvényeket és a mérlegen belüli kereskedelemfinanszírozási termékeket</t>
  </si>
  <si>
    <t>Kölcsönösen függő eszközök</t>
  </si>
  <si>
    <t>Egyéb eszközök:</t>
  </si>
  <si>
    <t>42d</t>
  </si>
  <si>
    <t>Fizikailag kereskedett áruk</t>
  </si>
  <si>
    <t>42a </t>
  </si>
  <si>
    <t>Származtatott ügyletekhez alapletétként nyújtott eszközök és központi szerződő felek garanciaalapjához adott hozzájárulások</t>
  </si>
  <si>
    <t>34,35,43b</t>
  </si>
  <si>
    <t>NSFR származtatott eszközök</t>
  </si>
  <si>
    <t>19,43d</t>
  </si>
  <si>
    <t>NSFR származtatott kötelezettségek a nyújtott változó letét levonása előtt</t>
  </si>
  <si>
    <t>36d,43c</t>
  </si>
  <si>
    <t>A fenti kategóriákba nem tartozó összes egyéb eszköz</t>
  </si>
  <si>
    <t>46,47</t>
  </si>
  <si>
    <t>Mérlegen kívüli tételek</t>
  </si>
  <si>
    <t>Art451a(3a), Art428b</t>
  </si>
  <si>
    <t>EU OV1 – A teljes kockázati kitettségértékek áttekintése</t>
  </si>
  <si>
    <t>Teljes tőkekövetelmény</t>
  </si>
  <si>
    <t>Hitelkockázat (a partnerkockázaton kívül)</t>
  </si>
  <si>
    <t xml:space="preserve">Ebből: sztenderd módszer </t>
  </si>
  <si>
    <t>Ebből Alapvető IRB (F-IRB) módszer</t>
  </si>
  <si>
    <t>Ebből: Slotting módszer</t>
  </si>
  <si>
    <t>EU 4a</t>
  </si>
  <si>
    <t>Ebből: részesedések egyszerű kockázati súlyozás módszerrel</t>
  </si>
  <si>
    <t>Ebből Fejlett IRB (F-IRB) módszer</t>
  </si>
  <si>
    <t>Partnerkockázat</t>
  </si>
  <si>
    <t>Ebből: piaci árazás szerint</t>
  </si>
  <si>
    <t>Ebből: belső model módszer (IMM)</t>
  </si>
  <si>
    <t>Ebből: kitettségek központi partner (CCP) felé</t>
  </si>
  <si>
    <t>EU 8b</t>
  </si>
  <si>
    <t>Ebből: hitelértékelési korrekció (CVA)</t>
  </si>
  <si>
    <t>Ebből: egyéb partnerkockázat</t>
  </si>
  <si>
    <t>Elszámolási kockázat</t>
  </si>
  <si>
    <t>Értékpapírosítási kitettségek a nem kereskedelmi könyvben</t>
  </si>
  <si>
    <t>Ebből: SEC-IRBA módszer</t>
  </si>
  <si>
    <t>Ebből: SEC-ERBA (beleértve IAA) módszer</t>
  </si>
  <si>
    <t>Ebből: SEC-SA módszer</t>
  </si>
  <si>
    <t>EU 19a</t>
  </si>
  <si>
    <t>Ebből: 1250% kockázati súly</t>
  </si>
  <si>
    <t>Piaci kockázat</t>
  </si>
  <si>
    <t>Ebből: sztenderd módszer</t>
  </si>
  <si>
    <t>Ebből: IMA módszer</t>
  </si>
  <si>
    <t>EU 22a</t>
  </si>
  <si>
    <t>Nagy kitettség (C 02.00)</t>
  </si>
  <si>
    <t>Operációs kockázat</t>
  </si>
  <si>
    <t>EU 23a</t>
  </si>
  <si>
    <t>Ebből: alapvető mutató módszer</t>
  </si>
  <si>
    <t>EU 23b</t>
  </si>
  <si>
    <t>EU 23c</t>
  </si>
  <si>
    <t>Ebből: fejlett mérési módszer</t>
  </si>
  <si>
    <t>Összegek a dedukciós küszöb alatt (melyekre 250% kockázati súly vonatkozik)</t>
  </si>
  <si>
    <t>EU LR1 - LRSum: A számviteli eszközök és a tőkeáttételi mutató számításához használt kitettségek összefoglaló egyeztetése</t>
  </si>
  <si>
    <t>Alkalmazandó összeg</t>
  </si>
  <si>
    <t>Eszközök összesen a közzétett pénzügyi kimutatások szerint</t>
  </si>
  <si>
    <t>Kiigazítás a számviteli célú konszolidációba bevont, de a prudenciális konszolidáció hatókörén kívül eső szervezetek miatt</t>
  </si>
  <si>
    <t>(Kiigazítás olyan értékpapírosított kitettségek miatt, amelyek teljesítik a kockázatátruházás elismerésére vonatkozó operatív követelményeket)</t>
  </si>
  <si>
    <t>(Kiigazítás a központi bankkal szembeni kitettségek átmeneti mentesítése miatt (adott esetben))</t>
  </si>
  <si>
    <t>(Kiigazítás a bizalmi vagyonkezelés keretében kezelt, az alkalmazandó számviteli szabályozás szerint a mérlegen belül megjelenített, de a teljes kitettségi mérték megállapításából a CRR 429a. cikke (1) bekezdésének i) pontja alapján kizárt eszközök miatt)</t>
  </si>
  <si>
    <t>Kiigazítás pénzügyi eszközök kötési időpont szerinti elszámolás alá tartozó, szokásos módon történő vásárlása és eladása miatt</t>
  </si>
  <si>
    <t>Kiigazítás elismerhető számla-összevezetési ügyletek miatt</t>
  </si>
  <si>
    <t>Kiigazítás származékos pénzügyi instrumentumok miatt</t>
  </si>
  <si>
    <t>Kiigazítás értékpapír-finanszírozási ügyletek miatt</t>
  </si>
  <si>
    <t>Kiigazítás a mérlegen kívüli tételek miatt (mérlegen kívüli kitettségek hitel- egyenértékesítése)</t>
  </si>
  <si>
    <t>(Kiigazítás prudens értékelési korrekciók és egyedi és általános kockázati céltartalékok miatt, amelyek csökkentették az alapvető tőkét)</t>
  </si>
  <si>
    <t>EU-11a</t>
  </si>
  <si>
    <t>(Kiigazítás a teljes kitettségi mértékből a CRR 429a. cikke (1) bekezdésének c) pontjával összhangban kizárt kitettségek miatt)</t>
  </si>
  <si>
    <t>EU-11b</t>
  </si>
  <si>
    <t>(Kiigazítás a teljes kitettségi mértékből a CRR 429a. cikke (1) bekezdésének j) pontjával összhangban kizárt kitettségek miatt)</t>
  </si>
  <si>
    <t>Egyéb kiigazítások</t>
  </si>
  <si>
    <t>EU LR2 - LRCom: Tőkeáttételi mutatóra vonatkozó egységes adattábla</t>
  </si>
  <si>
    <t>Tőkeáttételi mutató számításához használt kitettség a CRR szerint</t>
  </si>
  <si>
    <t>Mérlegen belüli kitettségek bontása (a származtatott kitettségek és értékpapír-finanszírozási ügyletek nélkül)</t>
  </si>
  <si>
    <t>Mérlegen belüli tételek (származtatott ügyletek és értékpapír-finanszírozási ügyletek nélkül, de biztosítékokkal)</t>
  </si>
  <si>
    <t>Származtatott ügylethez kapcsolódó biztosíték által az alkalmazandó számviteli szabályozás értelmében a mérlegben okozott eszközérték-csökkentés visszaírása</t>
  </si>
  <si>
    <t>(Származtatott ügyletekhez biztosított változó készpénzletét formájában fennálló követeléseket megtestesítő eszközök levonása)</t>
  </si>
  <si>
    <t>(Kiigazítás értékpapír-finanszírozási ügylet keretében kapott, eszközként megjelenített értékpapírok miatt)</t>
  </si>
  <si>
    <t>(A mérlegen belüli tételek általános hitelkockázati kiigazításai)</t>
  </si>
  <si>
    <t>(Az alapvető tőke meghatározása során levont eszközértékek)</t>
  </si>
  <si>
    <t>Mérlegen belüli kitettségek összesen (származtatott ügyletek és értékpapír-finanszírozási ügyletek nélkül)</t>
  </si>
  <si>
    <t>Származtatott kitettségek</t>
  </si>
  <si>
    <t>SA-CCR szerinti származtatott ügyletekkel összefüggő pótlási költség (az elismerhető változó készpénzletét nélkül)</t>
  </si>
  <si>
    <t>EU-8a</t>
  </si>
  <si>
    <t>Származtatott ügyletekre vonatkozó eltérés: pótlásiköltség-hozzájárulás az egyszerűsített sztenderd módszer szerint</t>
  </si>
  <si>
    <t>SA-CCR szerinti származtatott ügyletekkel összefüggő potenciális jövőbeli kitettség miatti többletek</t>
  </si>
  <si>
    <t>EU-9a</t>
  </si>
  <si>
    <t>Származtatott ügyletekre vonatkozó eltérés: potenciális jövőbeli kitettségi hozzájárulás az egyszerűsített sztenderd módszer szerint</t>
  </si>
  <si>
    <t>EU-9b</t>
  </si>
  <si>
    <t>Az eredeti kitettség szerinti módszer alapján meghatározott kitettségek</t>
  </si>
  <si>
    <t>(Ügyfél által elszámolt, központi szerződő féllel szembeni, mentesített kereskedési kitettségek) (SA-CCR)</t>
  </si>
  <si>
    <t>EU-10a</t>
  </si>
  <si>
    <t>(Ügyfél által elszámolt, központi szerződő féllel szembeni, mentesített kereskedési kitettségek) (egyszerűsített sztenderd módszer)</t>
  </si>
  <si>
    <t>EU-10b</t>
  </si>
  <si>
    <t>(Ügyfél által elszámolt, központi szerződő féllel szembeni, mentesített kereskedési kitettségek (eredeti kitettség szerinti módszer)</t>
  </si>
  <si>
    <t>Eladott hitelderivatívák kiigazított tényleges névleges összege</t>
  </si>
  <si>
    <t>(Eladott hitelderivatívák utáni kiigazított tényleges névleges összeg beszámítások és többlet levonások)</t>
  </si>
  <si>
    <t>Származtatott kitettségek összesen</t>
  </si>
  <si>
    <t>Értékpapír-finanszírozási ügyletekből (SFT) származó kitettségek</t>
  </si>
  <si>
    <t>Értékpapír-finanszírozási ügyleteket megtestesítő bruttó (nettósítás nélküli) eszközök az eladásként elszámolt ügyletek miatti kiigazítás után</t>
  </si>
  <si>
    <t>(Értékpapír-finanszírozási ügyleteket megtestesítő bruttó eszközök nettósított készpénz-kötelezettségei és -követelései)</t>
  </si>
  <si>
    <t>Értékpapír-finanszírozási ügyleteket megtestesítő eszközök partnerkockázati kitettsége</t>
  </si>
  <si>
    <t>EU-16a</t>
  </si>
  <si>
    <t>Értékpapír-finanszírozási ügyletekre vonatkozó eltérés: partnerkockázati kitettség a CRR 429e. cikkének (5) bekezdése és 222. cikke szerint</t>
  </si>
  <si>
    <t>Megbízotti ügyletek kitettsége</t>
  </si>
  <si>
    <t>EU-17a</t>
  </si>
  <si>
    <t>(Ügyfél által elszámolt, központi szerződő féllel szembeni, mentesített értékpapír-finanszírozási kitettségek)</t>
  </si>
  <si>
    <t>Értékpapír-finanszírozási ügyletből származó kitettségek összesen</t>
  </si>
  <si>
    <t>Egyéb mérlegen kívüli kitettségek</t>
  </si>
  <si>
    <t>Mérlegen kívüli kitettségek bruttó névleges értéken</t>
  </si>
  <si>
    <t>(Hitel-egyenértékesítési kiigazítás)</t>
  </si>
  <si>
    <t>(Az alapvető tőke meghatározása során levont általános kockázati céltartalékok és a mérlegen kívüli kitettségekkel összefüggő egyedi kockázati céltartalékok)</t>
  </si>
  <si>
    <t>Kizárt kitettségek</t>
  </si>
  <si>
    <t>EU-22a</t>
  </si>
  <si>
    <t>(A teljes kitettségi mértékből a CRR 429a. cikke (1) bekezdésének c) pontjával összhangban kizárt kitettségek)</t>
  </si>
  <si>
    <t>EU-22b</t>
  </si>
  <si>
    <t>(A CRR 429a. cikke (1) bekezdésének j) pontjával összhangban mentesített (mérlegen belüli és kívüli) kitettségek)</t>
  </si>
  <si>
    <t>EU-22c</t>
  </si>
  <si>
    <t>(Közszektorbeli fejlesztési bankok (vagy egységek) kizárt kitettségei – Közszektorbeli beruházások)</t>
  </si>
  <si>
    <t>EU-22d</t>
  </si>
  <si>
    <t>(Közszektorbeli fejlesztési bankok (vagy egységek) kizárt kitettségei – Kedvezményes kölcsönök)</t>
  </si>
  <si>
    <t>EU-22e</t>
  </si>
  <si>
    <t>Nem közszektorbeli fejlesztési bankok (vagy egységek) továbbközvetített kedvezményes kölcsönökből eredő kizárt kitettségei)</t>
  </si>
  <si>
    <t>EU-22f</t>
  </si>
  <si>
    <t>(Exporthitelekből eredő kitettségek garantált, kizárt részei)</t>
  </si>
  <si>
    <t>EU-22g</t>
  </si>
  <si>
    <t>(Harmadik félnél elhelyezett, kizárt többletbiztosíték)</t>
  </si>
  <si>
    <t>EU-22h</t>
  </si>
  <si>
    <t>(Központi értéktárnak/intézménynek a CRR 429a. cikke (1) bekezdésének o) pontja szerint kizárt, központi értéktárhoz kapcsolódó szolgáltatásai)</t>
  </si>
  <si>
    <t>EU-22i</t>
  </si>
  <si>
    <t>(Kijelölt intézménynek a CRR 429a. cikke (1) bekezdésének p) pontja szerint kizárt, központi értéktárhoz kapcsolódó szolgáltatásai)</t>
  </si>
  <si>
    <t>EU-22j</t>
  </si>
  <si>
    <t>(Az előfinanszírozási vagy áthidaló hitelek kitettségértékének csökkentése)</t>
  </si>
  <si>
    <t>EU-22k</t>
  </si>
  <si>
    <t>(Kizárt kitettségek összesen)</t>
  </si>
  <si>
    <t>Tőke és teljes kitettségi mérték</t>
  </si>
  <si>
    <t>EU-25</t>
  </si>
  <si>
    <t>Tőkeáttételi mutató (a közszektorbeli beruházásokra és kedvezményes kölcsönökre vonatkozó mentesség hatása nélkül) (%)</t>
  </si>
  <si>
    <t>25a</t>
  </si>
  <si>
    <t>Tőkeáttételi mutató (a központi banki tartalékokra alkalmazandó átmeneti mentesség hatása nélkül) (%)</t>
  </si>
  <si>
    <t>A minimális tőkeáttételi mutatóra vonatkozó szabályozói követelmény (%)</t>
  </si>
  <si>
    <t>EU-26a</t>
  </si>
  <si>
    <t>A túlzott tőkeáttétel kockázatának kezelése érdekében előírt kiegészítő szavatolótőke-követelmény (%)</t>
  </si>
  <si>
    <t>EU-26b</t>
  </si>
  <si>
    <t>ebből: CET1 tőke formájában</t>
  </si>
  <si>
    <t>Tőkeáttételimutató-pufferre vonatkozó követelmény (%)</t>
  </si>
  <si>
    <t>EU-27a</t>
  </si>
  <si>
    <t>Átmeneti intézkedésekre vonatkozó döntés és releváns kitettségek</t>
  </si>
  <si>
    <t>EU-27b</t>
  </si>
  <si>
    <t>A tőkemennyiség meghatározásával kapcsolatos átmeneti intézkedésre vonatkozó döntés</t>
  </si>
  <si>
    <t>Átlagos értékek nyilvánosságra hozatala</t>
  </si>
  <si>
    <t>Értékpapír-finanszírozási ügyletek átlagos bruttó értéke az értékesítési számviteli tranzakciók illetve a készkötelezettségek és készpénzkövetelések miatti nettósítás miatti módosítások után</t>
  </si>
  <si>
    <t>A bruttó értékpapír-finanszírozási eszközök negyedév végi bruttó értéke, az értékesítési számviteli tranzakciók illetve a készkötelezettségek és készpénzkövetelések miatti nettósítás miatti módosítások után</t>
  </si>
  <si>
    <r>
      <t>Teljes kitettség mértéke (</t>
    </r>
    <r>
      <rPr>
        <b/>
        <sz val="11"/>
        <rFont val="UniCredit"/>
        <charset val="238"/>
      </rPr>
      <t>beleértve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</si>
  <si>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30a</t>
  </si>
  <si>
    <r>
      <t>Teljes kitettség mértéke (</t>
    </r>
    <r>
      <rPr>
        <b/>
        <sz val="11"/>
        <rFont val="UniCredit"/>
        <charset val="238"/>
      </rPr>
      <t>kivéve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</si>
  <si>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r>
      <t>Tőkeáttételi mutató (</t>
    </r>
    <r>
      <rPr>
        <b/>
        <sz val="11"/>
        <rFont val="UniCredit"/>
        <charset val="238"/>
      </rPr>
      <t>beleértve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</si>
  <si>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31a</t>
  </si>
  <si>
    <r>
      <t>Tőkeáttételi mutató (</t>
    </r>
    <r>
      <rPr>
        <b/>
        <sz val="11"/>
        <rFont val="UniCredit"/>
        <charset val="238"/>
      </rPr>
      <t>kivéve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</si>
  <si>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Template EU LR3 - LRSpl: Mérlegen belüli kitettségek bontása (származtatott ügyletek, értékpapír-finanszírozási ügyletek és mentesített kitettségek nélkül)</t>
  </si>
  <si>
    <t>EU-1</t>
  </si>
  <si>
    <t>Mérlegen belüli kitettségek összesen (származtatott ügyletek, értékpapír-finanszírozási ügyletek és mentesített kitettségek nélkül), ebből:</t>
  </si>
  <si>
    <t>EU-2</t>
  </si>
  <si>
    <t>Kereskedési könyvi kitettségek</t>
  </si>
  <si>
    <t>EU-3</t>
  </si>
  <si>
    <t>Nem kereskedési könyvi kitettségek, ebből:</t>
  </si>
  <si>
    <t>EU-4</t>
  </si>
  <si>
    <t>Fedezett kötvények</t>
  </si>
  <si>
    <t>EU-5</t>
  </si>
  <si>
    <t>Kormányzatként kezelt kitettségek</t>
  </si>
  <si>
    <t>EU-6</t>
  </si>
  <si>
    <t>Nem kormányzatként kezelt regionális kormányzatokkal, multilaterális fejlesztési bankokkal, nemzetközi szervezetekkel és közszektorbeli intézményekkel szembeni kitettségek</t>
  </si>
  <si>
    <t>EU-7</t>
  </si>
  <si>
    <t>EU-8</t>
  </si>
  <si>
    <t>Ingatlanjelzáloggal fedezett</t>
  </si>
  <si>
    <t>EU-9</t>
  </si>
  <si>
    <t>EU-10</t>
  </si>
  <si>
    <t>Vállalati kitettségek</t>
  </si>
  <si>
    <t>EU-11</t>
  </si>
  <si>
    <t>EU-12</t>
  </si>
  <si>
    <t>Egyéb kitettségek (pl. részvény, értékpapírosítás és egyéb nem hitelkötelezettséget megtestesítő eszközök)</t>
  </si>
  <si>
    <t>EU CCA</t>
  </si>
  <si>
    <t>Saját tőke</t>
  </si>
  <si>
    <t>26. cikk (1) bekezdés, 27. cikk, 28. cikk, 29. cikk, EBH-lista 26. cikkének (3) bekezdése</t>
  </si>
  <si>
    <t/>
  </si>
  <si>
    <t>26. cikk (1) bekezdés c) pont</t>
  </si>
  <si>
    <t>26. cikk (1) bekezdés</t>
  </si>
  <si>
    <t>26. cikk (1) bekezdés f) pont</t>
  </si>
  <si>
    <t>486. cikk (2) bekezdés</t>
  </si>
  <si>
    <t>84. cikk, 479. cikk, 480. cikk</t>
  </si>
  <si>
    <t>26. cikk (2) bekezdés</t>
  </si>
  <si>
    <t>34. cikk, 105. cikk</t>
  </si>
  <si>
    <t>36. cikk (1) bekezdés b) pont, 37. cikk, 472. cikk (4) bekezdés</t>
  </si>
  <si>
    <t>36. cikk (1) bekezdés c) pont, 38. cikk, 472. cikk (5) bekezdés</t>
  </si>
  <si>
    <t>33. cikk a) pont</t>
  </si>
  <si>
    <t>36. cikk (1) bekezdés d) pont, 40. cikk, 159. cikk, 472. cikk (6) bekezdés</t>
  </si>
  <si>
    <t>32. cikk (1) bekezdés</t>
  </si>
  <si>
    <t>33. cikk b) pont</t>
  </si>
  <si>
    <t>36. cikk (1) bekezdés e) pont, 41. cikk, 472. cikk (7) bekezdés</t>
  </si>
  <si>
    <t>36. cikk (1) bekezdés f) pont, 42. cikk, 472 cikk (8) bekezdés</t>
  </si>
  <si>
    <t>36. cikk (1) bekezdés g) pont, 44. cikk, 472. cikk (9) bekezdés</t>
  </si>
  <si>
    <t>36. cikk (1) bekezdés h) pont, 43. cikk, 45. cikk, 46. cikk, 49. cikk (2) és (3) bekezdés, 79. cikk, 472. cikk (10) bekezdés</t>
  </si>
  <si>
    <t>36. cikk (1) bekezdés i) pont, 43. cikk, 45. cikk, 47. cikk, 48. cikk (1) bekezdés b) pont, 49. cikk (1)-(3) bekezdés, 79. cikk, 470. cikk, 472. cikk (11) bekezdés</t>
  </si>
  <si>
    <t>36. cikk (1) bekezdés c) pont, 38. cikk, 48. cikk (1) bekezdés a) pont, 470. cikk, 472. cikk (5) bekezdés</t>
  </si>
  <si>
    <t>48. cikk (1) bekezdés</t>
  </si>
  <si>
    <t>36. cikk (1) bekezdés i) pont, 48. cikk (1) bekezdés (b) pont, 470. cikk, 472. cikk (11) bekezdés</t>
  </si>
  <si>
    <t>36. cikk (1) bekezdés i) pont</t>
  </si>
  <si>
    <t>51. cikk, 52. cikk</t>
  </si>
  <si>
    <t>486. cikk (3) bekezdés</t>
  </si>
  <si>
    <t>85. cikk, 86. cikk, 480. cikk</t>
  </si>
  <si>
    <t>52. cikk (1) bekezdés b) pont, 56. cikk a) pont, 57. cikk, 475. cikk (2) bekezdés</t>
  </si>
  <si>
    <t>56. cikk b) pont, 58. cikk, 475. cikk (3) bekezdés</t>
  </si>
  <si>
    <t>56. cikk c) pont, 59. cikk, 60. cikk, 79. cikk, 475. cikk (4) bekezdés</t>
  </si>
  <si>
    <t>56. cikk d) pont, 59. cikk, 79. cikk, 475. cikk (4) bekezdés</t>
  </si>
  <si>
    <t>56. cikk e) pont</t>
  </si>
  <si>
    <t>62. cikk, 63. cikk</t>
  </si>
  <si>
    <t>486. cikk (4) bekezdés</t>
  </si>
  <si>
    <t>87. cikk, 88. cikk, 480. cikk</t>
  </si>
  <si>
    <t>62. cikk c) és d) pont</t>
  </si>
  <si>
    <t>63. cikk b) pont i. alpont, 66. cikk a) pont, 67. cikk, 477. cikk (2) bekezdés</t>
  </si>
  <si>
    <t>66. cikk b) pont, 68. cikk, 477. cikk (3) bekezdés</t>
  </si>
  <si>
    <t>66. cikk c) pont, 69. cikk, 70. cikk, 79. cikk, 477. cikk (4) bekezdés</t>
  </si>
  <si>
    <t>66. cikk d) pont, 69. cikk, 79. cikk, 477. cikk (4) bekezdés</t>
  </si>
  <si>
    <t>92. cikk (2) bekezdés a) pont, 465. cikk</t>
  </si>
  <si>
    <t>92. cikk (2) bekezdés b) pont, 465. cikk</t>
  </si>
  <si>
    <t>92. cikk (2) bekezdés c) pont</t>
  </si>
  <si>
    <t>A CRD 128. cikke, 129. cikke, 130. cikke</t>
  </si>
  <si>
    <t>CRD 128. cikk</t>
  </si>
  <si>
    <t>36. cikk (1) bekezdés h) pont, 45. cikk, 46. cikk, 472. cikk (10) bekezdés, 56. cikk c) pont, 59. cikk, 60. cikk, 475. cikk (4) bekezdés, 66. cikk c) pont, 69. cikk, 70. cikk, 477. cikk (4) bekezdés</t>
  </si>
  <si>
    <t>36. cikk (1) bekezdés i) pont, 45. cikk, 48. cikk, 470. cikk, 472. cikk (11) bekezdés</t>
  </si>
  <si>
    <t>36. cikk (1) bekezdés c) pont, 38. cikk, 48. cikk, 470. cikk, 472. cikk (5) bekezdés</t>
  </si>
  <si>
    <t>62. cikk</t>
  </si>
  <si>
    <t>484. cikk (3) bekezdés, 486. cikk (2) és (5) bekezdés</t>
  </si>
  <si>
    <t>484. cikk (4) bekezdés, 486. cikk (3) és (5) bekezdés</t>
  </si>
  <si>
    <t>484. cikk (5) bekezdés, 486. cikk (4) és (5) bekezdés</t>
  </si>
  <si>
    <t>EBH-lista 26. cikk (3) bekezdés</t>
  </si>
  <si>
    <t>ebből: Befizetett tőkeinstrumentumok</t>
  </si>
  <si>
    <t>ebből: Névértéken felüli befizetés (ázsió)</t>
  </si>
  <si>
    <t>UNICREDIT BANK EGYEDI NYILVÁNOSSÁGRA HOZATALI DOKUMENTUMA
- (EU) 2021/637(1) RENDELET SZERINT</t>
  </si>
  <si>
    <t>EU CCA: A szavatoló tőkeinstrumentumok főbb szabályozói jellemzői és az alkalmazható forrásoinstrumentumok</t>
  </si>
  <si>
    <t>Kvalitatív és kvantitatív információ - Szabad formátumú</t>
  </si>
  <si>
    <t xml:space="preserve"> Kibocsátó</t>
  </si>
  <si>
    <t>UniCredit Bank Hungary Zrt.</t>
  </si>
  <si>
    <t xml:space="preserve"> Egyedi azonosító (pl. CUSIP, ISIN vagy zártkörű kihelyezés Bloomberg-azonosítója)</t>
  </si>
  <si>
    <t>HU0000071113</t>
  </si>
  <si>
    <t>Nyilvános vagy zártkörű kibocsátás</t>
  </si>
  <si>
    <t xml:space="preserve"> Az instrumentum irányadó joga</t>
  </si>
  <si>
    <t>magyar</t>
  </si>
  <si>
    <t>3a </t>
  </si>
  <si>
    <t>A leírások szerződéses elismerése és a szanálási hatóságok konverziós hatásköre</t>
  </si>
  <si>
    <t>Szabályozói kezelés</t>
  </si>
  <si>
    <t xml:space="preserve"> A tőkekövetelményekről szóló rendelet (CRR) átmeneti szabályai</t>
  </si>
  <si>
    <t>Elsődleges alapvető tőkeinstrumentum</t>
  </si>
  <si>
    <t xml:space="preserve"> A CRR átmeneti időszakot követő szabályai</t>
  </si>
  <si>
    <t xml:space="preserve"> Egyéni és/vagy szubkonszolidált alapon figyelembe vehető</t>
  </si>
  <si>
    <t>Egyedi és konszolidált</t>
  </si>
  <si>
    <t xml:space="preserve"> Az Instrumentum típusa (az egyes joghatóságok szerint meghatározandó típusok)</t>
  </si>
  <si>
    <t>Részvény, Elsődleges alapvető tőkeinstrumentum az 575/2013/EU rendelet 28. cikke szerint</t>
  </si>
  <si>
    <t xml:space="preserve"> A szabályozói tőkében megjelenített összeg (pénznem millióban, a legutóbbi adatszolgáltatás időpontjában)</t>
  </si>
  <si>
    <t>24 118 millió forint</t>
  </si>
  <si>
    <t xml:space="preserve"> Az instrumentum névleges összege</t>
  </si>
  <si>
    <t>Kibocsátási ár</t>
  </si>
  <si>
    <t>Megváltási ár</t>
  </si>
  <si>
    <t xml:space="preserve"> Számviteli besorolás</t>
  </si>
  <si>
    <t xml:space="preserve"> A kibocsátás eredeti időpontja </t>
  </si>
  <si>
    <t xml:space="preserve"> Lejárat nélküli vagy lejáratra szóló</t>
  </si>
  <si>
    <t>Lejárat nélküli</t>
  </si>
  <si>
    <t xml:space="preserve"> Eredeti lejárati idő</t>
  </si>
  <si>
    <t xml:space="preserve"> A kibocsátó vételi (call) opciója előzetes felügyeleti jóváhagyáshoz kötött </t>
  </si>
  <si>
    <t xml:space="preserve"> Opcionális vételi Időpont, függő vételi Időpontok és visszaváltási összeg</t>
  </si>
  <si>
    <t xml:space="preserve"> Adott esetben további vételi Időpontok</t>
  </si>
  <si>
    <t>Osztalékszelvény / osztalék</t>
  </si>
  <si>
    <t xml:space="preserve"> Rögzített vagy változó összegű osztalék / kamatszelvény</t>
  </si>
  <si>
    <t>Változó</t>
  </si>
  <si>
    <t xml:space="preserve"> Kamatfizetési időpont és bármely kapcsolódó index</t>
  </si>
  <si>
    <t xml:space="preserve"> Osztalékfizetést felfüggesztő rendelkezés (dividend stopper) fennállása</t>
  </si>
  <si>
    <t>Nem</t>
  </si>
  <si>
    <t>Teljes mértékben diszkrecionális, részben diszkrecionális vagy kötelező (időzítéstől függően)</t>
  </si>
  <si>
    <t>Teljes mértékben diszkrecionális, részben diszkrecionális vagy kötelező (mennyiségtől függően)</t>
  </si>
  <si>
    <t xml:space="preserve"> Feljebb lépési vagy egyéb visszaváltási ösztönző</t>
  </si>
  <si>
    <t xml:space="preserve"> Nem halmozódó vagy halmozódó</t>
  </si>
  <si>
    <t>Nem halmozódó</t>
  </si>
  <si>
    <t xml:space="preserve"> Átalakítható vagy nem átalakítható</t>
  </si>
  <si>
    <t>Nem átalakítható</t>
  </si>
  <si>
    <t xml:space="preserve"> Ha átalakítható, az átváltási küszöb(ök)</t>
  </si>
  <si>
    <t xml:space="preserve"> Ha átalakítható, teljesen vagy részben</t>
  </si>
  <si>
    <t xml:space="preserve"> Ha átalakítható, az átalakítási arányszám</t>
  </si>
  <si>
    <t xml:space="preserve"> Ha átalakítható, kötelező vagy opcionális az átalakítás</t>
  </si>
  <si>
    <t xml:space="preserve"> На átalakítható, határozza meg az instrumentumtípust, amire átalakítható</t>
  </si>
  <si>
    <t xml:space="preserve"> Ha átalakítható, határozza meg annak az instrumentumnak a kibocsátóját, amire átalakítható</t>
  </si>
  <si>
    <t xml:space="preserve"> Leírás jellemzői</t>
  </si>
  <si>
    <t xml:space="preserve"> Ha leírható, a leírási küszöb(ök)</t>
  </si>
  <si>
    <t xml:space="preserve"> Ha leírható, teljesen vagy részben</t>
  </si>
  <si>
    <t xml:space="preserve"> Ha leírható, akkor tartósan vagy ideiglenesen</t>
  </si>
  <si>
    <t xml:space="preserve"> Ideiglenes leírás esetén a felértékelési mechanizmus leírása</t>
  </si>
  <si>
    <t>34a </t>
  </si>
  <si>
    <t>Alárendelés típusa (csak alkalmazható források esetén)</t>
  </si>
  <si>
    <t>EU-34b</t>
  </si>
  <si>
    <t>Az instrumentumok rangsorolása rendes inszolvencia folyamat esetén</t>
  </si>
  <si>
    <t xml:space="preserve"> A felszámolási alárendeltségi hierarchiában elfoglalt pozíció (határozza meg közvetlenül megelőző instrumentum típusát) az instrumentumot</t>
  </si>
  <si>
    <t xml:space="preserve">Az UniCredit Bank Hungary Zrt. esetleges felszámolása esetén az Európai Parlament és Tanács 575/2013/EU rendelet 28. cikk j) pont alapján az instrumentumok az összes többi követelés mögé sorolódnak. </t>
  </si>
  <si>
    <t xml:space="preserve"> Nem megfelelő áttérő jellemzők</t>
  </si>
  <si>
    <t xml:space="preserve"> Ha igen, nevezze meg a nem megfelelő jellemzőket</t>
  </si>
  <si>
    <t>37a</t>
  </si>
  <si>
    <t>Link az instrumentumok teljes feltéteihez (átirányítás)</t>
  </si>
  <si>
    <t>CRR 447. cikkelyének (a)-(g) pontja, 438. pontjának (b) pontja alapján</t>
  </si>
  <si>
    <t>CRR 438 (d) pontja alapján</t>
  </si>
  <si>
    <t>CRR 437 (a), (d), (e) és (f) pontja alapján</t>
  </si>
  <si>
    <t>CRR 437 (b) és (c) pontja alapján</t>
  </si>
  <si>
    <t>CRR 451(1) (b) pontja alapján</t>
  </si>
  <si>
    <t>CRR 451(3) - 28-tól 31a sorok; 
451(1) és Article 451(2) cikkelyek (a), (b) and (c) pontjai a 28. sorig</t>
  </si>
  <si>
    <t>CRR 451(1) cikkely (b) pontja</t>
  </si>
  <si>
    <t>CRR 451 cikkely a.(2)  pontja</t>
  </si>
  <si>
    <t>CRR 451 cikkely a.(3) pontja</t>
  </si>
  <si>
    <t>CRR 438 (e) pontja alapján</t>
  </si>
  <si>
    <t>0070</t>
  </si>
  <si>
    <t>0080</t>
  </si>
  <si>
    <t>0090</t>
  </si>
  <si>
    <t>0140</t>
  </si>
  <si>
    <t>0180</t>
  </si>
  <si>
    <t>0190</t>
  </si>
  <si>
    <t>0210</t>
  </si>
  <si>
    <t>0230</t>
  </si>
  <si>
    <t>0280</t>
  </si>
  <si>
    <t>0290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</si>
</sst>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 _€_-;\-* #,##0.00\ _€_-;_-* &quot;-&quot;??\ _€_-;_-@_-"/>
    <numFmt numFmtId="165" formatCode="_-* #,##0\ _€_-;\-* #,##0\ _€_-;_-* &quot;-&quot;??\ _€_-;_-@_-"/>
    <numFmt numFmtId="166" formatCode="0.0000%"/>
    <numFmt numFmtId="167" formatCode="0.0%"/>
    <numFmt numFmtId="168" formatCode="_-* #,##0_-;\-* #,##0_-;_-* &quot;-&quot;??_-;_-@_-"/>
    <numFmt numFmtId="169" formatCode="[$-40E]yyyy/\ mmmm\ d\.;@"/>
  </numFmts>
  <fonts count="43" x14ac:knownFonts="1">
    <font>
      <sz val="10"/>
      <color theme="1"/>
      <name val="Arial"/>
      <family val="2"/>
      <charset val="238"/>
    </font>
    <font>
      <sz val="10"/>
      <color theme="1"/>
      <name val="Arial"/>
      <family val="2"/>
      <charset val="238"/>
    </font>
    <font>
      <sz val="10"/>
      <color theme="1"/>
      <name val="Arial"/>
      <family val="2"/>
    </font>
    <font>
      <sz val="10"/>
      <color theme="1"/>
      <name val="Arial Narrow"/>
      <family val="2"/>
    </font>
    <font>
      <b/>
      <sz val="16"/>
      <color rgb="FF000000"/>
      <name val="Arial Narrow"/>
      <family val="2"/>
    </font>
    <font>
      <sz val="10"/>
      <color rgb="FF000000"/>
      <name val="Arial Narrow"/>
      <family val="2"/>
    </font>
    <font>
      <u/>
      <sz val="10"/>
      <color theme="10"/>
      <name val="Arial"/>
      <family val="2"/>
    </font>
    <font>
      <u/>
      <sz val="10"/>
      <color rgb="FF000000"/>
      <name val="Arial Narrow"/>
      <family val="2"/>
    </font>
    <font>
      <u/>
      <sz val="11"/>
      <color theme="10"/>
      <name val="Calibri"/>
      <family val="2"/>
      <scheme val="minor"/>
    </font>
    <font>
      <sz val="11"/>
      <color theme="1"/>
      <name val="Calibri"/>
      <family val="2"/>
      <charset val="238"/>
      <scheme val="minor"/>
    </font>
    <font>
      <sz val="11"/>
      <name val="UniCredit"/>
      <charset val="238"/>
    </font>
    <font>
      <b/>
      <sz val="14"/>
      <color theme="1"/>
      <name val="UniCredit"/>
      <charset val="238"/>
    </font>
    <font>
      <sz val="14"/>
      <color theme="1"/>
      <name val="UniCredit"/>
      <charset val="238"/>
    </font>
    <font>
      <b/>
      <sz val="11"/>
      <name val="UniCredit"/>
      <charset val="238"/>
    </font>
    <font>
      <sz val="11"/>
      <color rgb="FF000000"/>
      <name val="UniCredit"/>
      <charset val="238"/>
    </font>
    <font>
      <sz val="11"/>
      <color theme="1"/>
      <name val="Calibri"/>
      <family val="2"/>
      <scheme val="minor"/>
    </font>
    <font>
      <b/>
      <sz val="11"/>
      <name val="Calibri"/>
      <family val="2"/>
      <scheme val="minor"/>
    </font>
    <font>
      <i/>
      <sz val="11"/>
      <name val="UniCredit"/>
      <charset val="238"/>
    </font>
    <font>
      <sz val="12"/>
      <color theme="1"/>
      <name val="UniCredit"/>
      <charset val="238"/>
    </font>
    <font>
      <sz val="11"/>
      <color theme="1"/>
      <name val="UniCredit"/>
      <charset val="238"/>
    </font>
    <font>
      <b/>
      <sz val="11"/>
      <color rgb="FF000000"/>
      <name val="UniCredit"/>
      <charset val="238"/>
    </font>
    <font>
      <b/>
      <sz val="11"/>
      <color theme="1"/>
      <name val="UniCredit"/>
      <charset val="238"/>
    </font>
    <font>
      <sz val="10"/>
      <name val="Arial"/>
      <family val="2"/>
    </font>
    <font>
      <b/>
      <i/>
      <sz val="11"/>
      <name val="UniCredit"/>
      <charset val="238"/>
    </font>
    <font>
      <sz val="11"/>
      <name val="Calibri"/>
      <family val="2"/>
      <scheme val="minor"/>
    </font>
    <font>
      <b/>
      <sz val="11"/>
      <name val="Calibri"/>
      <family val="2"/>
      <charset val="238"/>
      <scheme val="minor"/>
    </font>
    <font>
      <sz val="8"/>
      <name val="UniCredit"/>
      <charset val="238"/>
    </font>
    <font>
      <sz val="12"/>
      <name val="UniCredit"/>
      <charset val="238"/>
    </font>
    <font>
      <i/>
      <sz val="8"/>
      <name val="UniCredit"/>
      <charset val="238"/>
    </font>
    <font>
      <b/>
      <sz val="8.5"/>
      <name val="UniCredit"/>
      <charset val="238"/>
    </font>
    <font>
      <sz val="11"/>
      <name val="Calibri"/>
      <family val="2"/>
    </font>
    <font>
      <b/>
      <sz val="12"/>
      <color theme="1"/>
      <name val="UniCredit"/>
      <charset val="238"/>
    </font>
    <font>
      <sz val="11"/>
      <color rgb="FF000000"/>
      <name val="Calibri"/>
      <family val="2"/>
    </font>
    <font>
      <b/>
      <sz val="11"/>
      <color rgb="FF000000"/>
      <name val="Calibri"/>
      <family val="2"/>
    </font>
    <font>
      <i/>
      <sz val="11"/>
      <color rgb="FF000000"/>
      <name val="UniCredit"/>
      <charset val="238"/>
    </font>
    <font>
      <sz val="11"/>
      <name val="Calibri"/>
      <family val="2"/>
      <charset val="238"/>
    </font>
    <font>
      <u/>
      <sz val="11"/>
      <name val="UniCredit"/>
      <charset val="238"/>
    </font>
    <font>
      <sz val="11"/>
      <color theme="0"/>
      <name val="UniCredit"/>
      <charset val="238"/>
    </font>
    <font>
      <b/>
      <sz val="8.5"/>
      <color theme="0"/>
      <name val="UniCredit"/>
      <charset val="238"/>
    </font>
    <font>
      <sz val="11"/>
      <color theme="0"/>
      <name val="Calibri"/>
      <family val="2"/>
      <scheme val="minor"/>
    </font>
    <font>
      <sz val="11"/>
      <name val="Calibri"/>
      <family val="2"/>
      <charset val="238"/>
      <scheme val="minor"/>
    </font>
    <font>
      <b/>
      <sz val="12"/>
      <name val="UniCredit"/>
      <charset val="238"/>
    </font>
    <font>
      <b/>
      <sz val="11"/>
      <color rgb="FFFF0000"/>
      <name val="UniCredit"/>
      <charset val="238"/>
    </font>
  </fonts>
  <fills count="13">
    <fill>
      <patternFill patternType="none"/>
    </fill>
    <fill>
      <patternFill patternType="gray125"/>
    </fill>
    <fill>
      <patternFill patternType="solid">
        <fgColor rgb="FFFFFFFF"/>
        <bgColor indexed="64"/>
      </patternFill>
    </fill>
    <fill>
      <patternFill patternType="solid">
        <fgColor rgb="FF33CCFF"/>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
      <patternFill patternType="solid">
        <fgColor rgb="FFE7E6E6"/>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2"/>
        <bgColor indexed="64"/>
      </patternFill>
    </fill>
    <fill>
      <patternFill patternType="solid">
        <fgColor theme="0" tint="-0.499984740745262"/>
        <bgColor indexed="64"/>
      </patternFill>
    </fill>
    <fill>
      <patternFill patternType="solid">
        <fgColor theme="1" tint="0.499984740745262"/>
        <bgColor indexed="64"/>
      </patternFill>
    </fill>
  </fills>
  <borders count="88">
    <border>
      <left/>
      <right/>
      <top/>
      <bottom/>
      <diagonal/>
    </border>
    <border>
      <left/>
      <right/>
      <top style="thick">
        <color rgb="FFFF0000"/>
      </top>
      <bottom style="thick">
        <color rgb="FFFF0000"/>
      </bottom>
      <diagonal/>
    </border>
    <border>
      <left/>
      <right/>
      <top/>
      <bottom style="dotted">
        <color auto="1"/>
      </bottom>
      <diagonal/>
    </border>
    <border>
      <left style="thin">
        <color indexed="64"/>
      </left>
      <right style="thin">
        <color indexed="64"/>
      </right>
      <top style="thin">
        <color indexed="64"/>
      </top>
      <bottom style="thin">
        <color indexed="64"/>
      </bottom>
      <diagonal/>
    </border>
    <border>
      <left/>
      <right/>
      <top style="dotted">
        <color indexed="64"/>
      </top>
      <bottom style="dotted">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style="medium">
        <color indexed="64"/>
      </left>
      <right/>
      <top/>
      <bottom/>
      <diagonal/>
    </border>
    <border>
      <left/>
      <right style="medium">
        <color rgb="FF000000"/>
      </right>
      <top style="medium">
        <color indexed="64"/>
      </top>
      <bottom style="medium">
        <color indexed="64"/>
      </bottom>
      <diagonal/>
    </border>
    <border>
      <left/>
      <right style="medium">
        <color rgb="FF000000"/>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top style="thin">
        <color indexed="64"/>
      </top>
      <bottom style="thin">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right style="thin">
        <color indexed="64"/>
      </right>
      <top/>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style="thin">
        <color indexed="64"/>
      </left>
      <right/>
      <top/>
      <bottom/>
      <diagonal/>
    </border>
    <border>
      <left/>
      <right style="medium">
        <color rgb="FF000000"/>
      </right>
      <top style="medium">
        <color rgb="FF000000"/>
      </top>
      <bottom style="medium">
        <color rgb="FF000000"/>
      </bottom>
      <diagonal/>
    </border>
    <border>
      <left style="medium">
        <color indexed="64"/>
      </left>
      <right style="medium">
        <color rgb="FF000000"/>
      </right>
      <top/>
      <bottom style="medium">
        <color indexed="64"/>
      </bottom>
      <diagonal/>
    </border>
    <border>
      <left style="medium">
        <color indexed="64"/>
      </left>
      <right style="medium">
        <color rgb="FF000000"/>
      </right>
      <top style="medium">
        <color indexed="64"/>
      </top>
      <bottom/>
      <diagonal/>
    </border>
    <border>
      <left style="medium">
        <color indexed="64"/>
      </left>
      <right style="medium">
        <color rgb="FF000000"/>
      </right>
      <top style="medium">
        <color rgb="FF000000"/>
      </top>
      <bottom/>
      <diagonal/>
    </border>
    <border>
      <left style="medium">
        <color rgb="FF000000"/>
      </left>
      <right style="medium">
        <color rgb="FF000000"/>
      </right>
      <top style="medium">
        <color indexed="64"/>
      </top>
      <bottom/>
      <diagonal/>
    </border>
    <border>
      <left style="medium">
        <color indexed="64"/>
      </left>
      <right style="medium">
        <color rgb="FF000000"/>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rgb="FF000000"/>
      </left>
      <right style="medium">
        <color rgb="FF000000"/>
      </right>
      <top style="medium">
        <color indexed="64"/>
      </top>
      <bottom style="medium">
        <color indexed="64"/>
      </bottom>
      <diagonal/>
    </border>
    <border diagonalUp="1" diagonalDown="1">
      <left style="medium">
        <color indexed="64"/>
      </left>
      <right/>
      <top style="medium">
        <color indexed="64"/>
      </top>
      <bottom style="medium">
        <color indexed="64"/>
      </bottom>
      <diagonal style="thin">
        <color indexed="64"/>
      </diagonal>
    </border>
    <border diagonalUp="1" diagonalDown="1">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medium">
        <color indexed="64"/>
      </left>
      <right/>
      <top/>
      <bottom style="medium">
        <color indexed="64"/>
      </bottom>
      <diagonal style="thin">
        <color indexed="64"/>
      </diagonal>
    </border>
    <border diagonalUp="1" diagonalDown="1">
      <left style="medium">
        <color indexed="64"/>
      </left>
      <right style="medium">
        <color indexed="64"/>
      </right>
      <top style="medium">
        <color indexed="64"/>
      </top>
      <bottom/>
      <diagonal style="thin">
        <color indexed="64"/>
      </diagonal>
    </border>
    <border diagonalUp="1" diagonalDown="1">
      <left style="medium">
        <color indexed="64"/>
      </left>
      <right style="medium">
        <color indexed="64"/>
      </right>
      <top/>
      <bottom style="medium">
        <color indexed="64"/>
      </bottom>
      <diagonal style="thin">
        <color indexed="64"/>
      </diagonal>
    </border>
    <border diagonalUp="1" diagonalDown="1">
      <left style="medium">
        <color indexed="64"/>
      </left>
      <right/>
      <top/>
      <bottom/>
      <diagonal style="thin">
        <color indexed="64"/>
      </diagonal>
    </border>
    <border diagonalUp="1" diagonalDown="1">
      <left/>
      <right/>
      <top/>
      <bottom/>
      <diagonal style="thin">
        <color indexed="64"/>
      </diagonal>
    </border>
    <border diagonalUp="1" diagonalDown="1">
      <left/>
      <right style="medium">
        <color indexed="64"/>
      </right>
      <top/>
      <bottom/>
      <diagonal style="thin">
        <color indexed="64"/>
      </diagonal>
    </border>
    <border diagonalUp="1" diagonalDown="1">
      <left/>
      <right/>
      <top/>
      <bottom style="medium">
        <color indexed="64"/>
      </bottom>
      <diagonal style="thin">
        <color indexed="64"/>
      </diagonal>
    </border>
    <border diagonalUp="1" diagonalDown="1">
      <left/>
      <right style="medium">
        <color indexed="64"/>
      </right>
      <top/>
      <bottom style="medium">
        <color indexed="64"/>
      </bottom>
      <diagonal style="thin">
        <color indexed="64"/>
      </diagonal>
    </border>
    <border>
      <left style="medium">
        <color rgb="FF000000"/>
      </left>
      <right style="medium">
        <color indexed="64"/>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rgb="FF000000"/>
      </right>
      <top/>
      <bottom/>
      <diagonal/>
    </border>
    <border>
      <left style="medium">
        <color rgb="FF000000"/>
      </left>
      <right style="medium">
        <color indexed="64"/>
      </right>
      <top/>
      <bottom style="medium">
        <color indexed="64"/>
      </bottom>
      <diagonal/>
    </border>
    <border>
      <left style="medium">
        <color rgb="FF000000"/>
      </left>
      <right/>
      <top/>
      <bottom style="medium">
        <color indexed="64"/>
      </bottom>
      <diagonal/>
    </border>
    <border>
      <left/>
      <right style="medium">
        <color rgb="FF000000"/>
      </right>
      <top/>
      <bottom style="medium">
        <color indexed="64"/>
      </bottom>
      <diagonal/>
    </border>
    <border>
      <left style="medium">
        <color rgb="FF000000"/>
      </left>
      <right style="medium">
        <color indexed="64"/>
      </right>
      <top style="medium">
        <color indexed="64"/>
      </top>
      <bottom style="medium">
        <color indexed="64"/>
      </bottom>
      <diagonal/>
    </border>
    <border>
      <left style="thin">
        <color indexed="64"/>
      </left>
      <right style="medium">
        <color indexed="64"/>
      </right>
      <top/>
      <bottom/>
      <diagonal/>
    </border>
  </borders>
  <cellStyleXfs count="19">
    <xf numFmtId="0" fontId="0" fillId="0" borderId="0"/>
    <xf numFmtId="0" fontId="8" fillId="0" borderId="0" applyNumberFormat="0" applyFill="0" applyBorder="0" applyAlignment="0" applyProtection="0"/>
    <xf numFmtId="0" fontId="2" fillId="0" borderId="0"/>
    <xf numFmtId="0" fontId="6" fillId="0" borderId="0" applyNumberFormat="0" applyFill="0" applyBorder="0" applyAlignment="0" applyProtection="0"/>
    <xf numFmtId="0" fontId="9" fillId="0" borderId="0"/>
    <xf numFmtId="164" fontId="9" fillId="0" borderId="0" applyFont="0" applyFill="0" applyBorder="0" applyAlignment="0" applyProtection="0"/>
    <xf numFmtId="0" fontId="15" fillId="0" borderId="0"/>
    <xf numFmtId="9" fontId="9" fillId="0" borderId="0" applyFont="0" applyFill="0" applyBorder="0" applyAlignment="0" applyProtection="0"/>
    <xf numFmtId="0" fontId="22" fillId="0" borderId="0">
      <alignment vertical="center"/>
    </xf>
    <xf numFmtId="0" fontId="9" fillId="0" borderId="0"/>
    <xf numFmtId="164" fontId="9" fillId="0" borderId="0" applyFont="0" applyFill="0" applyBorder="0" applyAlignment="0" applyProtection="0"/>
    <xf numFmtId="43" fontId="15" fillId="0" borderId="0" applyFont="0" applyFill="0" applyBorder="0" applyAlignment="0" applyProtection="0"/>
    <xf numFmtId="9" fontId="15" fillId="0" borderId="0" applyFont="0" applyFill="0" applyBorder="0" applyAlignment="0" applyProtection="0"/>
    <xf numFmtId="0" fontId="9" fillId="0" borderId="0"/>
    <xf numFmtId="0" fontId="1" fillId="0" borderId="0"/>
    <xf numFmtId="0" fontId="22" fillId="0" borderId="0"/>
    <xf numFmtId="0" fontId="22" fillId="0" borderId="0"/>
    <xf numFmtId="0" fontId="15" fillId="0" borderId="0"/>
    <xf numFmtId="9" fontId="1" fillId="0" borderId="0" applyFont="0" applyFill="0" applyBorder="0" applyAlignment="0" applyProtection="0"/>
  </cellStyleXfs>
  <cellXfs count="520">
    <xf numFmtId="0" fontId="0" fillId="0" borderId="0" xfId="0"/>
    <xf numFmtId="0" fontId="2" fillId="0" borderId="0" xfId="2"/>
    <xf numFmtId="0" fontId="5" fillId="0" borderId="2" xfId="2" applyFont="1" applyBorder="1" applyAlignment="1">
      <alignment vertical="center" wrapText="1"/>
    </xf>
    <xf numFmtId="0" fontId="8" fillId="0" borderId="0" xfId="1"/>
    <xf numFmtId="0" fontId="10" fillId="0" borderId="0" xfId="4" applyFont="1" applyAlignment="1">
      <alignment horizontal="right"/>
    </xf>
    <xf numFmtId="0" fontId="10" fillId="0" borderId="0" xfId="4" applyFont="1" applyAlignment="1">
      <alignment wrapText="1"/>
    </xf>
    <xf numFmtId="0" fontId="10" fillId="0" borderId="0" xfId="4" applyFont="1"/>
    <xf numFmtId="0" fontId="9" fillId="0" borderId="0" xfId="4"/>
    <xf numFmtId="0" fontId="12" fillId="0" borderId="0" xfId="4" applyFont="1" applyAlignment="1">
      <alignment vertical="center"/>
    </xf>
    <xf numFmtId="0" fontId="10" fillId="0" borderId="0" xfId="4" applyFont="1" applyAlignment="1">
      <alignment horizontal="left" vertical="center" wrapText="1"/>
    </xf>
    <xf numFmtId="0" fontId="14" fillId="0" borderId="0" xfId="4" applyFont="1" applyAlignment="1">
      <alignment horizontal="left" vertical="center" wrapText="1"/>
    </xf>
    <xf numFmtId="0" fontId="13" fillId="0" borderId="5" xfId="4" applyFont="1" applyBorder="1" applyAlignment="1">
      <alignment horizontal="center" vertical="center" wrapText="1"/>
    </xf>
    <xf numFmtId="0" fontId="13" fillId="0" borderId="8" xfId="4" applyFont="1" applyBorder="1" applyAlignment="1">
      <alignment horizontal="center" vertical="center" wrapText="1"/>
    </xf>
    <xf numFmtId="0" fontId="13" fillId="0" borderId="9" xfId="4" applyFont="1" applyBorder="1" applyAlignment="1">
      <alignment horizontal="center" vertical="center" wrapText="1"/>
    </xf>
    <xf numFmtId="0" fontId="13" fillId="0" borderId="10" xfId="4" applyFont="1" applyBorder="1" applyAlignment="1">
      <alignment horizontal="center" vertical="center" wrapText="1"/>
    </xf>
    <xf numFmtId="0" fontId="10" fillId="0" borderId="0" xfId="4" applyFont="1" applyAlignment="1">
      <alignment horizontal="left" vertical="top"/>
    </xf>
    <xf numFmtId="0" fontId="10" fillId="0" borderId="11" xfId="4" applyFont="1" applyBorder="1" applyAlignment="1">
      <alignment horizontal="center"/>
    </xf>
    <xf numFmtId="0" fontId="10" fillId="0" borderId="12" xfId="4" applyFont="1" applyBorder="1" applyAlignment="1">
      <alignment wrapText="1"/>
    </xf>
    <xf numFmtId="165" fontId="10" fillId="0" borderId="13" xfId="5" applyNumberFormat="1" applyFont="1" applyBorder="1"/>
    <xf numFmtId="0" fontId="10" fillId="0" borderId="15" xfId="4" applyFont="1" applyBorder="1" applyAlignment="1">
      <alignment horizontal="center"/>
    </xf>
    <xf numFmtId="0" fontId="10" fillId="0" borderId="3" xfId="4" applyFont="1" applyBorder="1" applyAlignment="1">
      <alignment wrapText="1"/>
    </xf>
    <xf numFmtId="0" fontId="13" fillId="0" borderId="0" xfId="4" applyFont="1"/>
    <xf numFmtId="0" fontId="13" fillId="0" borderId="15" xfId="4" applyFont="1" applyBorder="1" applyAlignment="1">
      <alignment horizontal="center"/>
    </xf>
    <xf numFmtId="0" fontId="13" fillId="0" borderId="3" xfId="4" applyFont="1" applyBorder="1" applyAlignment="1">
      <alignment wrapText="1"/>
    </xf>
    <xf numFmtId="165" fontId="10" fillId="0" borderId="17" xfId="5" applyNumberFormat="1" applyFont="1" applyBorder="1"/>
    <xf numFmtId="0" fontId="16" fillId="0" borderId="3" xfId="6" applyFont="1" applyBorder="1" applyAlignment="1">
      <alignment horizontal="center" vertical="center"/>
    </xf>
    <xf numFmtId="0" fontId="16" fillId="0" borderId="3" xfId="6" applyFont="1" applyBorder="1" applyAlignment="1">
      <alignment horizontal="justify" vertical="center"/>
    </xf>
    <xf numFmtId="164" fontId="10" fillId="0" borderId="16" xfId="5" applyFont="1" applyBorder="1"/>
    <xf numFmtId="164" fontId="10" fillId="0" borderId="17" xfId="5" applyFont="1" applyBorder="1"/>
    <xf numFmtId="165" fontId="13" fillId="0" borderId="0" xfId="4" applyNumberFormat="1" applyFont="1"/>
    <xf numFmtId="0" fontId="10" fillId="0" borderId="3" xfId="4" applyFont="1" applyBorder="1" applyAlignment="1">
      <alignment horizontal="left" wrapText="1" indent="2"/>
    </xf>
    <xf numFmtId="0" fontId="10" fillId="0" borderId="3" xfId="4" quotePrefix="1" applyFont="1" applyBorder="1" applyAlignment="1">
      <alignment wrapText="1"/>
    </xf>
    <xf numFmtId="0" fontId="10" fillId="0" borderId="25" xfId="4" applyFont="1" applyBorder="1" applyAlignment="1">
      <alignment horizontal="center"/>
    </xf>
    <xf numFmtId="0" fontId="10" fillId="0" borderId="26" xfId="4" applyFont="1" applyBorder="1" applyAlignment="1">
      <alignment wrapText="1"/>
    </xf>
    <xf numFmtId="164" fontId="10" fillId="0" borderId="27" xfId="5" applyFont="1" applyBorder="1"/>
    <xf numFmtId="0" fontId="17" fillId="0" borderId="0" xfId="4" applyFont="1" applyAlignment="1">
      <alignment horizontal="left"/>
    </xf>
    <xf numFmtId="0" fontId="15" fillId="0" borderId="0" xfId="6"/>
    <xf numFmtId="0" fontId="10" fillId="0" borderId="35" xfId="6" applyFont="1" applyBorder="1" applyAlignment="1">
      <alignment vertical="center" wrapText="1"/>
    </xf>
    <xf numFmtId="0" fontId="24" fillId="0" borderId="0" xfId="6" applyFont="1"/>
    <xf numFmtId="0" fontId="10" fillId="0" borderId="0" xfId="6" applyFont="1" applyAlignment="1">
      <alignment wrapText="1"/>
    </xf>
    <xf numFmtId="0" fontId="15" fillId="0" borderId="0" xfId="6" applyAlignment="1">
      <alignment wrapText="1"/>
    </xf>
    <xf numFmtId="0" fontId="0" fillId="5" borderId="0" xfId="0" applyFill="1"/>
    <xf numFmtId="0" fontId="19" fillId="0" borderId="0" xfId="6" applyFont="1"/>
    <xf numFmtId="0" fontId="10" fillId="0" borderId="28" xfId="6" applyFont="1" applyBorder="1" applyAlignment="1">
      <alignment horizontal="center" vertical="center"/>
    </xf>
    <xf numFmtId="0" fontId="32" fillId="5" borderId="0" xfId="0" applyFont="1" applyFill="1"/>
    <xf numFmtId="0" fontId="32" fillId="5" borderId="0" xfId="0" applyFont="1" applyFill="1" applyAlignment="1">
      <alignment vertical="center"/>
    </xf>
    <xf numFmtId="0" fontId="33" fillId="5" borderId="0" xfId="0" applyFont="1" applyFill="1"/>
    <xf numFmtId="0" fontId="20" fillId="5" borderId="64" xfId="0" applyFont="1" applyFill="1" applyBorder="1" applyAlignment="1">
      <alignment horizontal="center" vertical="center" wrapText="1"/>
    </xf>
    <xf numFmtId="0" fontId="20" fillId="5" borderId="67" xfId="0" applyFont="1" applyFill="1" applyBorder="1" applyAlignment="1">
      <alignment horizontal="center" vertical="center" wrapText="1"/>
    </xf>
    <xf numFmtId="0" fontId="20" fillId="5" borderId="61" xfId="0" applyFont="1" applyFill="1" applyBorder="1" applyAlignment="1">
      <alignment horizontal="center" vertical="center" wrapText="1"/>
    </xf>
    <xf numFmtId="0" fontId="20" fillId="5" borderId="63" xfId="0" applyFont="1" applyFill="1" applyBorder="1" applyAlignment="1">
      <alignment horizontal="center" vertical="center" wrapText="1"/>
    </xf>
    <xf numFmtId="0" fontId="20" fillId="5" borderId="28" xfId="0" applyFont="1" applyFill="1" applyBorder="1" applyAlignment="1">
      <alignment horizontal="center" vertical="center" wrapText="1"/>
    </xf>
    <xf numFmtId="0" fontId="20" fillId="5" borderId="49" xfId="0" applyFont="1" applyFill="1" applyBorder="1" applyAlignment="1">
      <alignment horizontal="center" vertical="center" wrapText="1"/>
    </xf>
    <xf numFmtId="0" fontId="34" fillId="5" borderId="45" xfId="0" applyFont="1" applyFill="1" applyBorder="1" applyAlignment="1">
      <alignment vertical="center" wrapText="1"/>
    </xf>
    <xf numFmtId="3" fontId="30" fillId="5" borderId="45" xfId="0" applyNumberFormat="1" applyFont="1" applyFill="1" applyBorder="1" applyAlignment="1">
      <alignment horizontal="right" vertical="center" wrapText="1"/>
    </xf>
    <xf numFmtId="9" fontId="30" fillId="5" borderId="45" xfId="0" applyNumberFormat="1" applyFont="1" applyFill="1" applyBorder="1" applyAlignment="1">
      <alignment horizontal="right" vertical="center" wrapText="1"/>
    </xf>
    <xf numFmtId="3" fontId="30" fillId="5" borderId="37" xfId="0" applyNumberFormat="1" applyFont="1" applyFill="1" applyBorder="1" applyAlignment="1">
      <alignment horizontal="right" vertical="center" wrapText="1"/>
    </xf>
    <xf numFmtId="0" fontId="34" fillId="5" borderId="51" xfId="0" applyFont="1" applyFill="1" applyBorder="1" applyAlignment="1">
      <alignment vertical="center" wrapText="1"/>
    </xf>
    <xf numFmtId="3" fontId="32" fillId="5" borderId="65" xfId="0" applyNumberFormat="1" applyFont="1" applyFill="1" applyBorder="1" applyAlignment="1">
      <alignment horizontal="right" vertical="center" wrapText="1"/>
    </xf>
    <xf numFmtId="3" fontId="32" fillId="5" borderId="45" xfId="0" applyNumberFormat="1" applyFont="1" applyFill="1" applyBorder="1" applyAlignment="1">
      <alignment horizontal="right" vertical="center" wrapText="1"/>
    </xf>
    <xf numFmtId="9" fontId="32" fillId="5" borderId="45" xfId="0" applyNumberFormat="1" applyFont="1" applyFill="1" applyBorder="1" applyAlignment="1">
      <alignment horizontal="right" wrapText="1"/>
    </xf>
    <xf numFmtId="3" fontId="32" fillId="5" borderId="37" xfId="0" applyNumberFormat="1" applyFont="1" applyFill="1" applyBorder="1" applyAlignment="1">
      <alignment horizontal="right" vertical="center" wrapText="1"/>
    </xf>
    <xf numFmtId="0" fontId="34" fillId="5" borderId="3" xfId="0" applyFont="1" applyFill="1" applyBorder="1" applyAlignment="1">
      <alignment vertical="center" wrapText="1"/>
    </xf>
    <xf numFmtId="3" fontId="30" fillId="5" borderId="3" xfId="0" applyNumberFormat="1" applyFont="1" applyFill="1" applyBorder="1" applyAlignment="1">
      <alignment horizontal="right" vertical="center" wrapText="1"/>
    </xf>
    <xf numFmtId="9" fontId="30" fillId="5" borderId="3" xfId="0" applyNumberFormat="1" applyFont="1" applyFill="1" applyBorder="1" applyAlignment="1">
      <alignment horizontal="right" vertical="center" wrapText="1"/>
    </xf>
    <xf numFmtId="3" fontId="30" fillId="5" borderId="16" xfId="0" applyNumberFormat="1" applyFont="1" applyFill="1" applyBorder="1" applyAlignment="1">
      <alignment horizontal="right" vertical="center" wrapText="1"/>
    </xf>
    <xf numFmtId="0" fontId="34" fillId="5" borderId="39" xfId="0" applyFont="1" applyFill="1" applyBorder="1" applyAlignment="1">
      <alignment vertical="center" wrapText="1"/>
    </xf>
    <xf numFmtId="3" fontId="32" fillId="5" borderId="42" xfId="0" applyNumberFormat="1" applyFont="1" applyFill="1" applyBorder="1" applyAlignment="1">
      <alignment horizontal="right" vertical="center" wrapText="1"/>
    </xf>
    <xf numFmtId="3" fontId="32" fillId="5" borderId="3" xfId="0" applyNumberFormat="1" applyFont="1" applyFill="1" applyBorder="1" applyAlignment="1">
      <alignment horizontal="right" vertical="center" wrapText="1"/>
    </xf>
    <xf numFmtId="9" fontId="32" fillId="5" borderId="3" xfId="0" applyNumberFormat="1" applyFont="1" applyFill="1" applyBorder="1" applyAlignment="1">
      <alignment horizontal="right" wrapText="1"/>
    </xf>
    <xf numFmtId="3" fontId="32" fillId="5" borderId="16" xfId="0" applyNumberFormat="1" applyFont="1" applyFill="1" applyBorder="1" applyAlignment="1">
      <alignment horizontal="right" vertical="center" wrapText="1"/>
    </xf>
    <xf numFmtId="0" fontId="34" fillId="5" borderId="50" xfId="0" applyFont="1" applyFill="1" applyBorder="1" applyAlignment="1">
      <alignment vertical="center" wrapText="1"/>
    </xf>
    <xf numFmtId="3" fontId="32" fillId="5" borderId="56" xfId="0" applyNumberFormat="1" applyFont="1" applyFill="1" applyBorder="1" applyAlignment="1">
      <alignment horizontal="right" vertical="center" wrapText="1"/>
    </xf>
    <xf numFmtId="3" fontId="32" fillId="5" borderId="22" xfId="0" applyNumberFormat="1" applyFont="1" applyFill="1" applyBorder="1" applyAlignment="1">
      <alignment horizontal="right" vertical="center" wrapText="1"/>
    </xf>
    <xf numFmtId="9" fontId="32" fillId="5" borderId="22" xfId="0" applyNumberFormat="1" applyFont="1" applyFill="1" applyBorder="1" applyAlignment="1">
      <alignment horizontal="right" wrapText="1"/>
    </xf>
    <xf numFmtId="3" fontId="32" fillId="5" borderId="19" xfId="0" applyNumberFormat="1" applyFont="1" applyFill="1" applyBorder="1" applyAlignment="1">
      <alignment horizontal="right" vertical="center" wrapText="1"/>
    </xf>
    <xf numFmtId="0" fontId="20" fillId="5" borderId="28" xfId="0" applyFont="1" applyFill="1" applyBorder="1" applyAlignment="1">
      <alignment vertical="center" wrapText="1"/>
    </xf>
    <xf numFmtId="3" fontId="32" fillId="5" borderId="57" xfId="0" applyNumberFormat="1" applyFont="1" applyFill="1" applyBorder="1" applyAlignment="1">
      <alignment horizontal="right" vertical="center" wrapText="1"/>
    </xf>
    <xf numFmtId="3" fontId="32" fillId="5" borderId="44" xfId="0" applyNumberFormat="1" applyFont="1" applyFill="1" applyBorder="1" applyAlignment="1">
      <alignment horizontal="right" vertical="center" wrapText="1"/>
    </xf>
    <xf numFmtId="0" fontId="32" fillId="5" borderId="44" xfId="0" applyFont="1" applyFill="1" applyBorder="1" applyAlignment="1">
      <alignment horizontal="right" wrapText="1"/>
    </xf>
    <xf numFmtId="3" fontId="32" fillId="5" borderId="8" xfId="0" applyNumberFormat="1" applyFont="1" applyFill="1" applyBorder="1" applyAlignment="1">
      <alignment horizontal="right" vertical="center" wrapText="1"/>
    </xf>
    <xf numFmtId="0" fontId="30" fillId="5" borderId="3" xfId="0" applyFont="1" applyFill="1" applyBorder="1" applyAlignment="1">
      <alignment horizontal="right" vertical="center" wrapText="1"/>
    </xf>
    <xf numFmtId="0" fontId="34" fillId="5" borderId="22" xfId="0" applyFont="1" applyFill="1" applyBorder="1" applyAlignment="1">
      <alignment vertical="center" wrapText="1"/>
    </xf>
    <xf numFmtId="3" fontId="30" fillId="5" borderId="22" xfId="0" applyNumberFormat="1" applyFont="1" applyFill="1" applyBorder="1" applyAlignment="1">
      <alignment horizontal="right" vertical="center" wrapText="1"/>
    </xf>
    <xf numFmtId="0" fontId="30" fillId="5" borderId="22" xfId="0" applyFont="1" applyFill="1" applyBorder="1" applyAlignment="1">
      <alignment horizontal="right" vertical="center" wrapText="1"/>
    </xf>
    <xf numFmtId="3" fontId="30" fillId="5" borderId="19" xfId="0" applyNumberFormat="1" applyFont="1" applyFill="1" applyBorder="1" applyAlignment="1">
      <alignment horizontal="right" vertical="center" wrapText="1"/>
    </xf>
    <xf numFmtId="0" fontId="34" fillId="0" borderId="45" xfId="0" applyFont="1" applyBorder="1" applyAlignment="1">
      <alignment vertical="center" wrapText="1"/>
    </xf>
    <xf numFmtId="0" fontId="30" fillId="5" borderId="45" xfId="0" applyFont="1" applyFill="1" applyBorder="1" applyAlignment="1">
      <alignment horizontal="right" vertical="center" wrapText="1"/>
    </xf>
    <xf numFmtId="0" fontId="34" fillId="0" borderId="26" xfId="0" applyFont="1" applyBorder="1" applyAlignment="1">
      <alignment vertical="center" wrapText="1"/>
    </xf>
    <xf numFmtId="3" fontId="30" fillId="5" borderId="26" xfId="0" applyNumberFormat="1" applyFont="1" applyFill="1" applyBorder="1" applyAlignment="1">
      <alignment horizontal="right" vertical="center" wrapText="1"/>
    </xf>
    <xf numFmtId="0" fontId="30" fillId="5" borderId="26" xfId="0" applyFont="1" applyFill="1" applyBorder="1" applyAlignment="1">
      <alignment horizontal="right" vertical="center" wrapText="1"/>
    </xf>
    <xf numFmtId="3" fontId="30" fillId="5" borderId="18" xfId="0" applyNumberFormat="1" applyFont="1" applyFill="1" applyBorder="1" applyAlignment="1">
      <alignment horizontal="right" vertical="center" wrapText="1"/>
    </xf>
    <xf numFmtId="3" fontId="35" fillId="5" borderId="45" xfId="0" applyNumberFormat="1" applyFont="1" applyFill="1" applyBorder="1" applyAlignment="1">
      <alignment horizontal="right" vertical="center" wrapText="1"/>
    </xf>
    <xf numFmtId="9" fontId="35" fillId="5" borderId="45" xfId="0" applyNumberFormat="1" applyFont="1" applyFill="1" applyBorder="1" applyAlignment="1">
      <alignment horizontal="right" vertical="center" wrapText="1"/>
    </xf>
    <xf numFmtId="3" fontId="35" fillId="5" borderId="37" xfId="0" applyNumberFormat="1" applyFont="1" applyFill="1" applyBorder="1" applyAlignment="1">
      <alignment horizontal="right" vertical="center" wrapText="1"/>
    </xf>
    <xf numFmtId="3" fontId="35" fillId="5" borderId="3" xfId="0" applyNumberFormat="1" applyFont="1" applyFill="1" applyBorder="1" applyAlignment="1">
      <alignment horizontal="right" vertical="center" wrapText="1"/>
    </xf>
    <xf numFmtId="9" fontId="35" fillId="5" borderId="3" xfId="0" applyNumberFormat="1" applyFont="1" applyFill="1" applyBorder="1" applyAlignment="1">
      <alignment horizontal="right" vertical="center" wrapText="1"/>
    </xf>
    <xf numFmtId="3" fontId="35" fillId="5" borderId="16" xfId="0" applyNumberFormat="1" applyFont="1" applyFill="1" applyBorder="1" applyAlignment="1">
      <alignment horizontal="right" vertical="center" wrapText="1"/>
    </xf>
    <xf numFmtId="0" fontId="35" fillId="5" borderId="3" xfId="0" applyFont="1" applyFill="1" applyBorder="1" applyAlignment="1">
      <alignment horizontal="right" vertical="center" wrapText="1"/>
    </xf>
    <xf numFmtId="3" fontId="35" fillId="5" borderId="22" xfId="0" applyNumberFormat="1" applyFont="1" applyFill="1" applyBorder="1" applyAlignment="1">
      <alignment horizontal="right" vertical="center" wrapText="1"/>
    </xf>
    <xf numFmtId="0" fontId="35" fillId="5" borderId="22" xfId="0" applyFont="1" applyFill="1" applyBorder="1" applyAlignment="1">
      <alignment horizontal="right" vertical="center" wrapText="1"/>
    </xf>
    <xf numFmtId="3" fontId="35" fillId="5" borderId="19" xfId="0" applyNumberFormat="1" applyFont="1" applyFill="1" applyBorder="1" applyAlignment="1">
      <alignment horizontal="right" vertical="center" wrapText="1"/>
    </xf>
    <xf numFmtId="0" fontId="35" fillId="5" borderId="45" xfId="0" applyFont="1" applyFill="1" applyBorder="1" applyAlignment="1">
      <alignment horizontal="right" vertical="center" wrapText="1"/>
    </xf>
    <xf numFmtId="3" fontId="35" fillId="5" borderId="26" xfId="0" applyNumberFormat="1" applyFont="1" applyFill="1" applyBorder="1" applyAlignment="1">
      <alignment horizontal="right" vertical="center" wrapText="1"/>
    </xf>
    <xf numFmtId="0" fontId="35" fillId="5" borderId="26" xfId="0" applyFont="1" applyFill="1" applyBorder="1" applyAlignment="1">
      <alignment horizontal="right" vertical="center" wrapText="1"/>
    </xf>
    <xf numFmtId="3" fontId="35" fillId="5" borderId="18" xfId="0" applyNumberFormat="1" applyFont="1" applyFill="1" applyBorder="1" applyAlignment="1">
      <alignment horizontal="right" vertical="center" wrapText="1"/>
    </xf>
    <xf numFmtId="3" fontId="30" fillId="5" borderId="65" xfId="0" applyNumberFormat="1" applyFont="1" applyFill="1" applyBorder="1" applyAlignment="1">
      <alignment horizontal="right" vertical="center" wrapText="1"/>
    </xf>
    <xf numFmtId="3" fontId="30" fillId="5" borderId="42" xfId="0" applyNumberFormat="1" applyFont="1" applyFill="1" applyBorder="1" applyAlignment="1">
      <alignment horizontal="right" vertical="center" wrapText="1"/>
    </xf>
    <xf numFmtId="3" fontId="30" fillId="5" borderId="56" xfId="0" applyNumberFormat="1" applyFont="1" applyFill="1" applyBorder="1" applyAlignment="1">
      <alignment horizontal="right" vertical="center" wrapText="1"/>
    </xf>
    <xf numFmtId="3" fontId="30" fillId="5" borderId="66" xfId="0" applyNumberFormat="1" applyFont="1" applyFill="1" applyBorder="1" applyAlignment="1">
      <alignment horizontal="right" vertical="center" wrapText="1"/>
    </xf>
    <xf numFmtId="0" fontId="19" fillId="0" borderId="0" xfId="6" applyFont="1" applyAlignment="1">
      <alignment horizontal="left"/>
    </xf>
    <xf numFmtId="0" fontId="19" fillId="0" borderId="0" xfId="6" applyFont="1" applyAlignment="1">
      <alignment horizontal="left" wrapText="1"/>
    </xf>
    <xf numFmtId="0" fontId="13" fillId="0" borderId="0" xfId="6" applyFont="1" applyAlignment="1">
      <alignment horizontal="left"/>
    </xf>
    <xf numFmtId="0" fontId="10" fillId="0" borderId="0" xfId="6" applyFont="1" applyAlignment="1">
      <alignment horizontal="left" wrapText="1"/>
    </xf>
    <xf numFmtId="0" fontId="29" fillId="0" borderId="0" xfId="6" applyFont="1" applyAlignment="1">
      <alignment horizontal="left" vertical="center"/>
    </xf>
    <xf numFmtId="0" fontId="10" fillId="0" borderId="0" xfId="6" applyFont="1" applyAlignment="1">
      <alignment horizontal="left"/>
    </xf>
    <xf numFmtId="0" fontId="17" fillId="0" borderId="0" xfId="6" applyFont="1" applyAlignment="1">
      <alignment horizontal="left" vertical="center"/>
    </xf>
    <xf numFmtId="0" fontId="13" fillId="0" borderId="55" xfId="6" applyFont="1" applyBorder="1" applyAlignment="1">
      <alignment horizontal="left" vertical="center" wrapText="1"/>
    </xf>
    <xf numFmtId="0" fontId="10" fillId="0" borderId="3" xfId="6" applyFont="1" applyBorder="1" applyAlignment="1">
      <alignment horizontal="center" vertical="center"/>
    </xf>
    <xf numFmtId="0" fontId="17" fillId="0" borderId="46" xfId="6" applyFont="1" applyBorder="1" applyAlignment="1">
      <alignment horizontal="left" vertical="center"/>
    </xf>
    <xf numFmtId="0" fontId="13" fillId="6" borderId="3" xfId="6" applyFont="1" applyFill="1" applyBorder="1" applyAlignment="1">
      <alignment horizontal="left" vertical="center"/>
    </xf>
    <xf numFmtId="0" fontId="13" fillId="6" borderId="17" xfId="6" applyFont="1" applyFill="1" applyBorder="1" applyAlignment="1">
      <alignment vertical="center"/>
    </xf>
    <xf numFmtId="0" fontId="13" fillId="6" borderId="52" xfId="6" applyFont="1" applyFill="1" applyBorder="1" applyAlignment="1">
      <alignment vertical="center"/>
    </xf>
    <xf numFmtId="0" fontId="13" fillId="6" borderId="42" xfId="6" applyFont="1" applyFill="1" applyBorder="1" applyAlignment="1">
      <alignment vertical="center"/>
    </xf>
    <xf numFmtId="0" fontId="10" fillId="0" borderId="3" xfId="6" applyFont="1" applyBorder="1" applyAlignment="1">
      <alignment horizontal="left" vertical="center"/>
    </xf>
    <xf numFmtId="0" fontId="10" fillId="0" borderId="3" xfId="6" applyFont="1" applyBorder="1" applyAlignment="1">
      <alignment horizontal="left" vertical="center" wrapText="1"/>
    </xf>
    <xf numFmtId="165" fontId="14" fillId="0" borderId="3" xfId="5" applyNumberFormat="1" applyFont="1" applyBorder="1" applyAlignment="1">
      <alignment horizontal="right" vertical="center" wrapText="1"/>
    </xf>
    <xf numFmtId="10" fontId="10" fillId="0" borderId="3" xfId="6" applyNumberFormat="1" applyFont="1" applyBorder="1" applyAlignment="1">
      <alignment horizontal="right" vertical="center"/>
    </xf>
    <xf numFmtId="3" fontId="10" fillId="0" borderId="3" xfId="6" applyNumberFormat="1" applyFont="1" applyBorder="1" applyAlignment="1">
      <alignment horizontal="right" vertical="center"/>
    </xf>
    <xf numFmtId="0" fontId="10" fillId="5" borderId="3" xfId="6" applyFont="1" applyFill="1" applyBorder="1" applyAlignment="1">
      <alignment horizontal="left" vertical="center"/>
    </xf>
    <xf numFmtId="0" fontId="10" fillId="5" borderId="3" xfId="6" applyFont="1" applyFill="1" applyBorder="1" applyAlignment="1">
      <alignment horizontal="left" vertical="center" wrapText="1"/>
    </xf>
    <xf numFmtId="0" fontId="10" fillId="5" borderId="3" xfId="6" applyFont="1" applyFill="1" applyBorder="1" applyAlignment="1">
      <alignment horizontal="left" vertical="center" wrapText="1" indent="1"/>
    </xf>
    <xf numFmtId="0" fontId="13" fillId="4" borderId="17" xfId="6" applyFont="1" applyFill="1" applyBorder="1" applyAlignment="1">
      <alignment vertical="center"/>
    </xf>
    <xf numFmtId="0" fontId="13" fillId="4" borderId="52" xfId="6" applyFont="1" applyFill="1" applyBorder="1" applyAlignment="1">
      <alignment vertical="center"/>
    </xf>
    <xf numFmtId="0" fontId="10" fillId="5" borderId="17" xfId="6" applyFont="1" applyFill="1" applyBorder="1" applyAlignment="1">
      <alignment horizontal="left" vertical="center" wrapText="1"/>
    </xf>
    <xf numFmtId="10" fontId="10" fillId="0" borderId="3" xfId="13" quotePrefix="1" applyNumberFormat="1" applyFont="1" applyBorder="1" applyAlignment="1">
      <alignment horizontal="right" vertical="center"/>
    </xf>
    <xf numFmtId="0" fontId="10" fillId="0" borderId="0" xfId="6" applyFont="1"/>
    <xf numFmtId="0" fontId="21" fillId="0" borderId="0" xfId="6" applyFont="1" applyAlignment="1">
      <alignment vertical="center"/>
    </xf>
    <xf numFmtId="0" fontId="19" fillId="0" borderId="0" xfId="6" applyFont="1" applyAlignment="1">
      <alignment horizontal="right" vertical="center"/>
    </xf>
    <xf numFmtId="0" fontId="29" fillId="0" borderId="0" xfId="6" applyFont="1" applyAlignment="1">
      <alignment horizontal="right" vertical="center" wrapText="1"/>
    </xf>
    <xf numFmtId="0" fontId="14" fillId="2" borderId="3" xfId="6" applyFont="1" applyFill="1" applyBorder="1" applyAlignment="1">
      <alignment vertical="center"/>
    </xf>
    <xf numFmtId="0" fontId="15" fillId="0" borderId="42" xfId="6" applyBorder="1"/>
    <xf numFmtId="0" fontId="14" fillId="2" borderId="0" xfId="6" applyFont="1" applyFill="1" applyAlignment="1">
      <alignment vertical="center" wrapText="1"/>
    </xf>
    <xf numFmtId="0" fontId="19" fillId="0" borderId="28" xfId="6" applyFont="1" applyBorder="1" applyAlignment="1">
      <alignment horizontal="center" vertical="center"/>
    </xf>
    <xf numFmtId="0" fontId="19" fillId="0" borderId="28" xfId="6" applyFont="1" applyBorder="1"/>
    <xf numFmtId="0" fontId="14" fillId="2" borderId="28" xfId="6" applyFont="1" applyFill="1" applyBorder="1" applyAlignment="1">
      <alignment vertical="center" wrapText="1"/>
    </xf>
    <xf numFmtId="14" fontId="19" fillId="0" borderId="41" xfId="6" applyNumberFormat="1" applyFont="1" applyBorder="1" applyAlignment="1">
      <alignment horizontal="center" vertical="center" wrapText="1"/>
    </xf>
    <xf numFmtId="14" fontId="19" fillId="0" borderId="12" xfId="6" applyNumberFormat="1" applyFont="1" applyBorder="1" applyAlignment="1">
      <alignment horizontal="center" vertical="center" wrapText="1"/>
    </xf>
    <xf numFmtId="0" fontId="19" fillId="2" borderId="42" xfId="6" applyFont="1" applyFill="1" applyBorder="1" applyAlignment="1">
      <alignment vertical="center" wrapText="1"/>
    </xf>
    <xf numFmtId="0" fontId="19" fillId="2" borderId="3" xfId="6" applyFont="1" applyFill="1" applyBorder="1" applyAlignment="1">
      <alignment vertical="center" wrapText="1"/>
    </xf>
    <xf numFmtId="0" fontId="10" fillId="2" borderId="29" xfId="6" applyFont="1" applyFill="1" applyBorder="1" applyAlignment="1">
      <alignment horizontal="center" vertical="center" wrapText="1"/>
    </xf>
    <xf numFmtId="0" fontId="10" fillId="0" borderId="29" xfId="6" applyFont="1" applyBorder="1" applyAlignment="1">
      <alignment vertical="center" wrapText="1"/>
    </xf>
    <xf numFmtId="0" fontId="10" fillId="7" borderId="6" xfId="6" applyFont="1" applyFill="1" applyBorder="1" applyAlignment="1">
      <alignment vertical="center" wrapText="1"/>
    </xf>
    <xf numFmtId="165" fontId="14" fillId="0" borderId="28" xfId="5" applyNumberFormat="1" applyFont="1" applyBorder="1" applyAlignment="1">
      <alignment horizontal="right" vertical="center" wrapText="1"/>
    </xf>
    <xf numFmtId="0" fontId="17" fillId="2" borderId="29" xfId="6" applyFont="1" applyFill="1" applyBorder="1" applyAlignment="1">
      <alignment vertical="center" wrapText="1"/>
    </xf>
    <xf numFmtId="0" fontId="17" fillId="2" borderId="5" xfId="6" applyFont="1" applyFill="1" applyBorder="1" applyAlignment="1">
      <alignment vertical="center" wrapText="1"/>
    </xf>
    <xf numFmtId="0" fontId="10" fillId="2" borderId="5" xfId="6" applyFont="1" applyFill="1" applyBorder="1" applyAlignment="1">
      <alignment horizontal="center" vertical="center" wrapText="1"/>
    </xf>
    <xf numFmtId="0" fontId="17" fillId="2" borderId="9" xfId="6" applyFont="1" applyFill="1" applyBorder="1" applyAlignment="1">
      <alignment vertical="center" wrapText="1"/>
    </xf>
    <xf numFmtId="0" fontId="10" fillId="2" borderId="9" xfId="6" applyFont="1" applyFill="1" applyBorder="1" applyAlignment="1">
      <alignment horizontal="center" vertical="center" wrapText="1"/>
    </xf>
    <xf numFmtId="0" fontId="36" fillId="2" borderId="71" xfId="6" applyFont="1" applyFill="1" applyBorder="1" applyAlignment="1">
      <alignment vertical="center" wrapText="1"/>
    </xf>
    <xf numFmtId="3" fontId="10" fillId="2" borderId="9" xfId="6" quotePrefix="1" applyNumberFormat="1" applyFont="1" applyFill="1" applyBorder="1" applyAlignment="1">
      <alignment vertical="center" wrapText="1"/>
    </xf>
    <xf numFmtId="0" fontId="10" fillId="2" borderId="28" xfId="6" quotePrefix="1" applyFont="1" applyFill="1" applyBorder="1" applyAlignment="1">
      <alignment vertical="center" wrapText="1"/>
    </xf>
    <xf numFmtId="0" fontId="10" fillId="8" borderId="29" xfId="6" applyFont="1" applyFill="1" applyBorder="1" applyAlignment="1">
      <alignment horizontal="center" vertical="center" wrapText="1"/>
    </xf>
    <xf numFmtId="0" fontId="10" fillId="8" borderId="29" xfId="6" applyFont="1" applyFill="1" applyBorder="1" applyAlignment="1">
      <alignment vertical="center" wrapText="1"/>
    </xf>
    <xf numFmtId="0" fontId="10" fillId="2" borderId="68" xfId="6" applyFont="1" applyFill="1" applyBorder="1" applyAlignment="1">
      <alignment vertical="center" wrapText="1"/>
    </xf>
    <xf numFmtId="0" fontId="13" fillId="7" borderId="5" xfId="6" applyFont="1" applyFill="1" applyBorder="1" applyAlignment="1">
      <alignment vertical="center"/>
    </xf>
    <xf numFmtId="0" fontId="10" fillId="2" borderId="29" xfId="6" applyFont="1" applyFill="1" applyBorder="1" applyAlignment="1">
      <alignment vertical="center" wrapText="1"/>
    </xf>
    <xf numFmtId="3" fontId="10" fillId="2" borderId="29" xfId="6" quotePrefix="1" applyNumberFormat="1" applyFont="1" applyFill="1" applyBorder="1" applyAlignment="1">
      <alignment vertical="center" wrapText="1"/>
    </xf>
    <xf numFmtId="0" fontId="10" fillId="0" borderId="29" xfId="6" applyFont="1" applyBorder="1" applyAlignment="1">
      <alignment horizontal="center" vertical="center" wrapText="1"/>
    </xf>
    <xf numFmtId="0" fontId="13" fillId="4" borderId="17" xfId="6" applyFont="1" applyFill="1" applyBorder="1"/>
    <xf numFmtId="0" fontId="13" fillId="4" borderId="52" xfId="6" applyFont="1" applyFill="1" applyBorder="1"/>
    <xf numFmtId="0" fontId="13" fillId="4" borderId="46" xfId="6" applyFont="1" applyFill="1" applyBorder="1"/>
    <xf numFmtId="0" fontId="10" fillId="0" borderId="33" xfId="6" applyFont="1" applyBorder="1" applyAlignment="1">
      <alignment horizontal="center" vertical="center"/>
    </xf>
    <xf numFmtId="0" fontId="10" fillId="0" borderId="35" xfId="6" applyFont="1" applyBorder="1" applyAlignment="1">
      <alignment vertical="center"/>
    </xf>
    <xf numFmtId="0" fontId="10" fillId="0" borderId="74" xfId="6" applyFont="1" applyBorder="1" applyAlignment="1">
      <alignment vertical="center"/>
    </xf>
    <xf numFmtId="0" fontId="10" fillId="0" borderId="75" xfId="6" applyFont="1" applyBorder="1" applyAlignment="1">
      <alignment vertical="center"/>
    </xf>
    <xf numFmtId="0" fontId="10" fillId="0" borderId="76" xfId="6" applyFont="1" applyBorder="1" applyAlignment="1">
      <alignment vertical="center"/>
    </xf>
    <xf numFmtId="0" fontId="10" fillId="0" borderId="5" xfId="6" applyFont="1" applyBorder="1" applyAlignment="1">
      <alignment horizontal="center" vertical="center"/>
    </xf>
    <xf numFmtId="0" fontId="10" fillId="0" borderId="28" xfId="6" applyFont="1" applyBorder="1" applyAlignment="1">
      <alignment vertical="center" wrapText="1"/>
    </xf>
    <xf numFmtId="0" fontId="10" fillId="0" borderId="68" xfId="6" applyFont="1" applyBorder="1" applyAlignment="1">
      <alignment vertical="center"/>
    </xf>
    <xf numFmtId="0" fontId="10" fillId="0" borderId="69" xfId="6" applyFont="1" applyBorder="1" applyAlignment="1">
      <alignment vertical="center"/>
    </xf>
    <xf numFmtId="0" fontId="10" fillId="0" borderId="70" xfId="6" applyFont="1" applyBorder="1" applyAlignment="1">
      <alignment vertical="center"/>
    </xf>
    <xf numFmtId="0" fontId="10" fillId="0" borderId="9" xfId="6" applyFont="1" applyBorder="1" applyAlignment="1">
      <alignment horizontal="center" vertical="center"/>
    </xf>
    <xf numFmtId="0" fontId="10" fillId="0" borderId="71" xfId="6" applyFont="1" applyBorder="1" applyAlignment="1">
      <alignment vertical="center"/>
    </xf>
    <xf numFmtId="0" fontId="10" fillId="0" borderId="77" xfId="6" applyFont="1" applyBorder="1" applyAlignment="1">
      <alignment vertical="center"/>
    </xf>
    <xf numFmtId="0" fontId="10" fillId="0" borderId="78" xfId="6" applyFont="1" applyBorder="1" applyAlignment="1">
      <alignment vertical="center"/>
    </xf>
    <xf numFmtId="0" fontId="37" fillId="0" borderId="0" xfId="6" applyFont="1"/>
    <xf numFmtId="0" fontId="38" fillId="0" borderId="0" xfId="6" applyFont="1" applyAlignment="1">
      <alignment vertical="center" wrapText="1"/>
    </xf>
    <xf numFmtId="0" fontId="13" fillId="0" borderId="0" xfId="6" applyFont="1" applyAlignment="1">
      <alignment vertical="center" wrapText="1"/>
    </xf>
    <xf numFmtId="0" fontId="39" fillId="0" borderId="0" xfId="6" applyFont="1"/>
    <xf numFmtId="0" fontId="17" fillId="0" borderId="79" xfId="6" applyFont="1" applyBorder="1" applyAlignment="1">
      <alignment vertical="center" wrapText="1"/>
    </xf>
    <xf numFmtId="0" fontId="17" fillId="0" borderId="80" xfId="6" applyFont="1" applyBorder="1" applyAlignment="1">
      <alignment vertical="center" wrapText="1"/>
    </xf>
    <xf numFmtId="0" fontId="10" fillId="0" borderId="7" xfId="6" applyFont="1" applyBorder="1" applyAlignment="1">
      <alignment horizontal="center" vertical="center" wrapText="1"/>
    </xf>
    <xf numFmtId="0" fontId="10" fillId="0" borderId="59" xfId="6" applyFont="1" applyBorder="1" applyAlignment="1">
      <alignment horizontal="center" vertical="center"/>
    </xf>
    <xf numFmtId="0" fontId="13" fillId="9" borderId="84" xfId="6" applyFont="1" applyFill="1" applyBorder="1" applyAlignment="1">
      <alignment vertical="center" wrapText="1"/>
    </xf>
    <xf numFmtId="0" fontId="13" fillId="9" borderId="20" xfId="6" applyFont="1" applyFill="1" applyBorder="1" applyAlignment="1">
      <alignment vertical="center" wrapText="1"/>
    </xf>
    <xf numFmtId="0" fontId="10" fillId="10" borderId="83" xfId="6" applyFont="1" applyFill="1" applyBorder="1" applyAlignment="1">
      <alignment vertical="center" wrapText="1"/>
    </xf>
    <xf numFmtId="0" fontId="10" fillId="10" borderId="32" xfId="6" applyFont="1" applyFill="1" applyBorder="1" applyAlignment="1">
      <alignment vertical="center" wrapText="1"/>
    </xf>
    <xf numFmtId="3" fontId="13" fillId="10" borderId="32" xfId="6" applyNumberFormat="1" applyFont="1" applyFill="1" applyBorder="1" applyAlignment="1">
      <alignment horizontal="right" vertical="center" wrapText="1"/>
    </xf>
    <xf numFmtId="3" fontId="13" fillId="10" borderId="85" xfId="6" applyNumberFormat="1" applyFont="1" applyFill="1" applyBorder="1" applyAlignment="1">
      <alignment horizontal="right" vertical="center" wrapText="1"/>
    </xf>
    <xf numFmtId="0" fontId="10" fillId="0" borderId="83" xfId="6" applyFont="1" applyBorder="1" applyAlignment="1">
      <alignment vertical="center" wrapText="1"/>
    </xf>
    <xf numFmtId="0" fontId="10" fillId="0" borderId="32" xfId="6" applyFont="1" applyBorder="1" applyAlignment="1">
      <alignment vertical="center" wrapText="1"/>
    </xf>
    <xf numFmtId="0" fontId="10" fillId="0" borderId="32" xfId="6" applyFont="1" applyBorder="1" applyAlignment="1">
      <alignment vertical="center"/>
    </xf>
    <xf numFmtId="0" fontId="17" fillId="0" borderId="32" xfId="6" applyFont="1" applyBorder="1" applyAlignment="1">
      <alignment horizontal="left" vertical="center" wrapText="1" indent="2"/>
    </xf>
    <xf numFmtId="3" fontId="10" fillId="0" borderId="32" xfId="6" applyNumberFormat="1" applyFont="1" applyBorder="1" applyAlignment="1">
      <alignment horizontal="right" vertical="center" wrapText="1"/>
    </xf>
    <xf numFmtId="3" fontId="10" fillId="0" borderId="85" xfId="6" applyNumberFormat="1" applyFont="1" applyBorder="1" applyAlignment="1">
      <alignment horizontal="right" vertical="center" wrapText="1"/>
    </xf>
    <xf numFmtId="0" fontId="10" fillId="10" borderId="32" xfId="6" applyFont="1" applyFill="1" applyBorder="1" applyAlignment="1">
      <alignment vertical="center"/>
    </xf>
    <xf numFmtId="0" fontId="17" fillId="0" borderId="20" xfId="6" applyFont="1" applyBorder="1" applyAlignment="1">
      <alignment horizontal="left" vertical="center" wrapText="1" indent="2"/>
    </xf>
    <xf numFmtId="3" fontId="17" fillId="11" borderId="32" xfId="6" applyNumberFormat="1" applyFont="1" applyFill="1" applyBorder="1" applyAlignment="1">
      <alignment vertical="center" wrapText="1"/>
    </xf>
    <xf numFmtId="0" fontId="13" fillId="0" borderId="83" xfId="6" applyFont="1" applyBorder="1" applyAlignment="1">
      <alignment vertical="center" wrapText="1"/>
    </xf>
    <xf numFmtId="0" fontId="13" fillId="0" borderId="32" xfId="6" applyFont="1" applyBorder="1" applyAlignment="1">
      <alignment vertical="center" wrapText="1"/>
    </xf>
    <xf numFmtId="0" fontId="13" fillId="0" borderId="32" xfId="6" applyFont="1" applyBorder="1" applyAlignment="1">
      <alignment vertical="center"/>
    </xf>
    <xf numFmtId="3" fontId="10" fillId="11" borderId="32" xfId="6" applyNumberFormat="1" applyFont="1" applyFill="1" applyBorder="1" applyAlignment="1">
      <alignment vertical="center"/>
    </xf>
    <xf numFmtId="3" fontId="13" fillId="0" borderId="85" xfId="6" applyNumberFormat="1" applyFont="1" applyBorder="1" applyAlignment="1">
      <alignment horizontal="right" vertical="center" wrapText="1"/>
    </xf>
    <xf numFmtId="0" fontId="13" fillId="0" borderId="0" xfId="6" applyFont="1"/>
    <xf numFmtId="0" fontId="28" fillId="0" borderId="79" xfId="6" applyFont="1" applyBorder="1" applyAlignment="1">
      <alignment vertical="center" wrapText="1"/>
    </xf>
    <xf numFmtId="0" fontId="28" fillId="0" borderId="80" xfId="6" applyFont="1" applyBorder="1" applyAlignment="1">
      <alignment vertical="center" wrapText="1"/>
    </xf>
    <xf numFmtId="0" fontId="26" fillId="0" borderId="28" xfId="6" applyFont="1" applyBorder="1" applyAlignment="1">
      <alignment horizontal="center" vertical="center" wrapText="1"/>
    </xf>
    <xf numFmtId="0" fontId="26" fillId="0" borderId="59" xfId="6" applyFont="1" applyBorder="1" applyAlignment="1">
      <alignment horizontal="center" vertical="center"/>
    </xf>
    <xf numFmtId="0" fontId="13" fillId="0" borderId="7" xfId="6" applyFont="1" applyBorder="1" applyAlignment="1">
      <alignment vertical="center"/>
    </xf>
    <xf numFmtId="0" fontId="13" fillId="11" borderId="32" xfId="6" applyFont="1" applyFill="1" applyBorder="1" applyAlignment="1">
      <alignment horizontal="center" vertical="center" wrapText="1"/>
    </xf>
    <xf numFmtId="0" fontId="13" fillId="10" borderId="32" xfId="6" applyFont="1" applyFill="1" applyBorder="1" applyAlignment="1">
      <alignment vertical="center" wrapText="1"/>
    </xf>
    <xf numFmtId="0" fontId="10" fillId="11" borderId="5" xfId="6" applyFont="1" applyFill="1" applyBorder="1" applyAlignment="1">
      <alignment horizontal="center" vertical="center" wrapText="1"/>
    </xf>
    <xf numFmtId="0" fontId="10" fillId="11" borderId="7" xfId="6" applyFont="1" applyFill="1" applyBorder="1" applyAlignment="1">
      <alignment horizontal="center" vertical="center" wrapText="1"/>
    </xf>
    <xf numFmtId="3" fontId="13" fillId="10" borderId="86" xfId="6" applyNumberFormat="1" applyFont="1" applyFill="1" applyBorder="1" applyAlignment="1">
      <alignment vertical="center" wrapText="1"/>
    </xf>
    <xf numFmtId="3" fontId="10" fillId="0" borderId="28" xfId="6" applyNumberFormat="1" applyFont="1" applyBorder="1" applyAlignment="1">
      <alignment vertical="center" wrapText="1"/>
    </xf>
    <xf numFmtId="0" fontId="17" fillId="0" borderId="32" xfId="6" applyFont="1" applyBorder="1" applyAlignment="1">
      <alignment horizontal="left" vertical="center" wrapText="1" indent="4"/>
    </xf>
    <xf numFmtId="0" fontId="13" fillId="10" borderId="28" xfId="6" applyFont="1" applyFill="1" applyBorder="1" applyAlignment="1">
      <alignment vertical="center" wrapText="1"/>
    </xf>
    <xf numFmtId="3" fontId="13" fillId="10" borderId="28" xfId="6" applyNumberFormat="1" applyFont="1" applyFill="1" applyBorder="1" applyAlignment="1">
      <alignment vertical="center" wrapText="1"/>
    </xf>
    <xf numFmtId="0" fontId="10" fillId="11" borderId="32" xfId="6" applyFont="1" applyFill="1" applyBorder="1" applyAlignment="1">
      <alignment horizontal="center" vertical="center"/>
    </xf>
    <xf numFmtId="3" fontId="13" fillId="5" borderId="32" xfId="6" applyNumberFormat="1" applyFont="1" applyFill="1" applyBorder="1" applyAlignment="1">
      <alignment horizontal="right" vertical="center" wrapText="1"/>
    </xf>
    <xf numFmtId="0" fontId="13" fillId="0" borderId="28" xfId="6" applyFont="1" applyBorder="1" applyAlignment="1">
      <alignment vertical="center" wrapText="1"/>
    </xf>
    <xf numFmtId="0" fontId="13" fillId="0" borderId="7" xfId="6" applyFont="1" applyBorder="1" applyAlignment="1">
      <alignment vertical="center" wrapText="1"/>
    </xf>
    <xf numFmtId="0" fontId="10" fillId="11" borderId="7" xfId="6" applyFont="1" applyFill="1" applyBorder="1" applyAlignment="1">
      <alignment vertical="center"/>
    </xf>
    <xf numFmtId="10" fontId="10" fillId="0" borderId="7" xfId="6" applyNumberFormat="1" applyFont="1" applyBorder="1" applyAlignment="1">
      <alignment vertical="center"/>
    </xf>
    <xf numFmtId="168" fontId="10" fillId="0" borderId="3" xfId="11" applyNumberFormat="1" applyFont="1" applyBorder="1" applyAlignment="1">
      <alignment horizontal="center" vertical="center" wrapText="1"/>
    </xf>
    <xf numFmtId="0" fontId="15" fillId="0" borderId="0" xfId="6" applyAlignment="1">
      <alignment horizontal="left" wrapText="1"/>
    </xf>
    <xf numFmtId="0" fontId="15" fillId="0" borderId="0" xfId="6" applyAlignment="1">
      <alignment horizontal="left"/>
    </xf>
    <xf numFmtId="0" fontId="24" fillId="0" borderId="0" xfId="6" applyFont="1" applyAlignment="1">
      <alignment wrapText="1"/>
    </xf>
    <xf numFmtId="0" fontId="24" fillId="0" borderId="0" xfId="6" applyFont="1" applyAlignment="1">
      <alignment horizontal="left" wrapText="1"/>
    </xf>
    <xf numFmtId="0" fontId="24" fillId="0" borderId="0" xfId="6" applyFont="1" applyAlignment="1">
      <alignment horizontal="left"/>
    </xf>
    <xf numFmtId="0" fontId="25" fillId="0" borderId="3" xfId="6" applyFont="1" applyBorder="1" applyAlignment="1">
      <alignment horizontal="center" vertical="center"/>
    </xf>
    <xf numFmtId="0" fontId="25" fillId="0" borderId="3" xfId="6" applyFont="1" applyBorder="1" applyAlignment="1">
      <alignment horizontal="center" vertical="center" wrapText="1"/>
    </xf>
    <xf numFmtId="14" fontId="25" fillId="0" borderId="3" xfId="6" applyNumberFormat="1" applyFont="1" applyBorder="1" applyAlignment="1">
      <alignment horizontal="center" vertical="center" wrapText="1"/>
    </xf>
    <xf numFmtId="14" fontId="25" fillId="0" borderId="3" xfId="6" applyNumberFormat="1" applyFont="1" applyBorder="1" applyAlignment="1">
      <alignment horizontal="center" vertical="center"/>
    </xf>
    <xf numFmtId="0" fontId="25" fillId="0" borderId="3" xfId="6" applyFont="1" applyBorder="1" applyAlignment="1">
      <alignment vertical="center" wrapText="1"/>
    </xf>
    <xf numFmtId="3" fontId="24" fillId="0" borderId="3" xfId="6" applyNumberFormat="1" applyFont="1" applyBorder="1" applyAlignment="1">
      <alignment vertical="center" wrapText="1"/>
    </xf>
    <xf numFmtId="0" fontId="24" fillId="0" borderId="3" xfId="6" applyFont="1" applyBorder="1" applyAlignment="1">
      <alignment horizontal="center" vertical="center"/>
    </xf>
    <xf numFmtId="0" fontId="24" fillId="0" borderId="3" xfId="6" applyFont="1" applyBorder="1" applyAlignment="1">
      <alignment horizontal="left" vertical="center" wrapText="1" indent="1"/>
    </xf>
    <xf numFmtId="0" fontId="40" fillId="0" borderId="3" xfId="6" applyFont="1" applyBorder="1" applyAlignment="1">
      <alignment horizontal="center" vertical="center"/>
    </xf>
    <xf numFmtId="0" fontId="40" fillId="0" borderId="3" xfId="6" applyFont="1" applyBorder="1" applyAlignment="1">
      <alignment horizontal="left" vertical="center" wrapText="1" indent="1"/>
    </xf>
    <xf numFmtId="3" fontId="24" fillId="0" borderId="3" xfId="6" applyNumberFormat="1" applyFont="1" applyBorder="1" applyAlignment="1">
      <alignment vertical="center"/>
    </xf>
    <xf numFmtId="0" fontId="24" fillId="0" borderId="3" xfId="6" applyFont="1" applyBorder="1" applyAlignment="1">
      <alignment vertical="center" wrapText="1"/>
    </xf>
    <xf numFmtId="0" fontId="16" fillId="0" borderId="3" xfId="6" applyFont="1" applyBorder="1" applyAlignment="1">
      <alignment vertical="center" wrapText="1"/>
    </xf>
    <xf numFmtId="0" fontId="27" fillId="0" borderId="0" xfId="13" applyFont="1"/>
    <xf numFmtId="0" fontId="27" fillId="0" borderId="0" xfId="13" applyFont="1" applyAlignment="1">
      <alignment vertical="center"/>
    </xf>
    <xf numFmtId="0" fontId="27" fillId="0" borderId="3" xfId="6" applyFont="1" applyBorder="1"/>
    <xf numFmtId="0" fontId="41" fillId="0" borderId="3" xfId="6" applyFont="1" applyBorder="1" applyAlignment="1">
      <alignment horizontal="center" vertical="center"/>
    </xf>
    <xf numFmtId="0" fontId="41" fillId="0" borderId="3" xfId="6" applyFont="1" applyBorder="1" applyAlignment="1">
      <alignment horizontal="center" vertical="center" wrapText="1"/>
    </xf>
    <xf numFmtId="0" fontId="27" fillId="2" borderId="3" xfId="13" applyFont="1" applyFill="1" applyBorder="1" applyAlignment="1">
      <alignment horizontal="center" vertical="center"/>
    </xf>
    <xf numFmtId="0" fontId="10" fillId="0" borderId="3" xfId="6" applyFont="1" applyBorder="1" applyAlignment="1">
      <alignment vertical="center" wrapText="1"/>
    </xf>
    <xf numFmtId="0" fontId="10" fillId="0" borderId="3" xfId="6" applyFont="1" applyBorder="1" applyAlignment="1">
      <alignment vertical="center"/>
    </xf>
    <xf numFmtId="3" fontId="10" fillId="0" borderId="3" xfId="6" quotePrefix="1" applyNumberFormat="1" applyFont="1" applyBorder="1" applyAlignment="1">
      <alignment vertical="center"/>
    </xf>
    <xf numFmtId="0" fontId="27" fillId="4" borderId="3" xfId="13" applyFont="1" applyFill="1" applyBorder="1" applyAlignment="1">
      <alignment horizontal="center" vertical="center"/>
    </xf>
    <xf numFmtId="0" fontId="41" fillId="4" borderId="3" xfId="13" applyFont="1" applyFill="1" applyBorder="1" applyAlignment="1">
      <alignment vertical="center" wrapText="1"/>
    </xf>
    <xf numFmtId="168" fontId="10" fillId="4" borderId="3" xfId="11" quotePrefix="1" applyNumberFormat="1" applyFont="1" applyFill="1" applyBorder="1" applyAlignment="1">
      <alignment vertical="center"/>
    </xf>
    <xf numFmtId="0" fontId="10" fillId="0" borderId="43" xfId="6" applyFont="1" applyBorder="1" applyAlignment="1">
      <alignment horizontal="center"/>
    </xf>
    <xf numFmtId="0" fontId="10" fillId="0" borderId="56" xfId="6" applyFont="1" applyBorder="1" applyAlignment="1">
      <alignment wrapText="1"/>
    </xf>
    <xf numFmtId="0" fontId="13" fillId="0" borderId="3" xfId="6" applyFont="1" applyBorder="1" applyAlignment="1">
      <alignment horizontal="center" vertical="center"/>
    </xf>
    <xf numFmtId="14" fontId="13" fillId="0" borderId="3" xfId="6" applyNumberFormat="1" applyFont="1" applyBorder="1" applyAlignment="1">
      <alignment horizontal="center" vertical="center"/>
    </xf>
    <xf numFmtId="0" fontId="13" fillId="9" borderId="17" xfId="13" applyFont="1" applyFill="1" applyBorder="1"/>
    <xf numFmtId="0" fontId="13" fillId="9" borderId="52" xfId="13" applyFont="1" applyFill="1" applyBorder="1"/>
    <xf numFmtId="0" fontId="13" fillId="9" borderId="42" xfId="13" applyFont="1" applyFill="1" applyBorder="1"/>
    <xf numFmtId="0" fontId="10" fillId="0" borderId="3" xfId="13" applyFont="1" applyBorder="1" applyAlignment="1">
      <alignment horizontal="center" vertical="center"/>
    </xf>
    <xf numFmtId="0" fontId="10" fillId="0" borderId="3" xfId="13" applyFont="1" applyBorder="1" applyAlignment="1">
      <alignment vertical="center" wrapText="1"/>
    </xf>
    <xf numFmtId="3" fontId="10" fillId="0" borderId="3" xfId="11" applyNumberFormat="1" applyFont="1" applyBorder="1" applyAlignment="1">
      <alignment horizontal="right" vertical="center" wrapText="1"/>
    </xf>
    <xf numFmtId="0" fontId="10" fillId="2" borderId="3" xfId="13" applyFont="1" applyFill="1" applyBorder="1" applyAlignment="1">
      <alignment horizontal="center" vertical="center"/>
    </xf>
    <xf numFmtId="0" fontId="10" fillId="2" borderId="3" xfId="13" applyFont="1" applyFill="1" applyBorder="1" applyAlignment="1">
      <alignment vertical="center" wrapText="1"/>
    </xf>
    <xf numFmtId="0" fontId="10" fillId="0" borderId="3" xfId="13" applyFont="1" applyBorder="1" applyAlignment="1">
      <alignment horizontal="center"/>
    </xf>
    <xf numFmtId="0" fontId="13" fillId="0" borderId="3" xfId="13" applyFont="1" applyBorder="1" applyAlignment="1">
      <alignment horizontal="justify" vertical="top" wrapText="1"/>
    </xf>
    <xf numFmtId="0" fontId="10" fillId="9" borderId="3" xfId="13" applyFont="1" applyFill="1" applyBorder="1"/>
    <xf numFmtId="0" fontId="10" fillId="0" borderId="3" xfId="13" applyFont="1" applyBorder="1" applyAlignment="1">
      <alignment horizontal="justify" vertical="top" wrapText="1"/>
    </xf>
    <xf numFmtId="0" fontId="10" fillId="0" borderId="3" xfId="13" quotePrefix="1" applyFont="1" applyBorder="1" applyAlignment="1">
      <alignment vertical="center" wrapText="1"/>
    </xf>
    <xf numFmtId="0" fontId="10" fillId="0" borderId="3" xfId="13" applyFont="1" applyBorder="1" applyAlignment="1">
      <alignment horizontal="left" vertical="center" wrapText="1"/>
    </xf>
    <xf numFmtId="0" fontId="10" fillId="4" borderId="3" xfId="13" applyFont="1" applyFill="1" applyBorder="1" applyAlignment="1">
      <alignment horizontal="center" vertical="center"/>
    </xf>
    <xf numFmtId="0" fontId="13" fillId="4" borderId="3" xfId="13" applyFont="1" applyFill="1" applyBorder="1" applyAlignment="1">
      <alignment horizontal="justify" vertical="center" wrapText="1"/>
    </xf>
    <xf numFmtId="3" fontId="10" fillId="4" borderId="3" xfId="11" applyNumberFormat="1" applyFont="1" applyFill="1" applyBorder="1" applyAlignment="1">
      <alignment horizontal="right" vertical="center" wrapText="1"/>
    </xf>
    <xf numFmtId="0" fontId="13" fillId="4" borderId="3" xfId="13" applyFont="1" applyFill="1" applyBorder="1" applyAlignment="1">
      <alignment horizontal="justify" vertical="top" wrapText="1"/>
    </xf>
    <xf numFmtId="0" fontId="13" fillId="9" borderId="17" xfId="13" applyFont="1" applyFill="1" applyBorder="1" applyAlignment="1">
      <alignment vertical="center"/>
    </xf>
    <xf numFmtId="0" fontId="13" fillId="9" borderId="52" xfId="13" applyFont="1" applyFill="1" applyBorder="1" applyAlignment="1">
      <alignment vertical="center"/>
    </xf>
    <xf numFmtId="0" fontId="13" fillId="9" borderId="42" xfId="13" applyFont="1" applyFill="1" applyBorder="1" applyAlignment="1">
      <alignment vertical="center"/>
    </xf>
    <xf numFmtId="0" fontId="10" fillId="0" borderId="3" xfId="6" applyFont="1" applyBorder="1" applyAlignment="1">
      <alignment horizontal="justify" vertical="top" wrapText="1"/>
    </xf>
    <xf numFmtId="0" fontId="10" fillId="4" borderId="3" xfId="13" applyFont="1" applyFill="1" applyBorder="1" applyAlignment="1">
      <alignment horizontal="justify" vertical="top" wrapText="1"/>
    </xf>
    <xf numFmtId="0" fontId="10" fillId="4" borderId="3" xfId="13" quotePrefix="1" applyFont="1" applyFill="1" applyBorder="1" applyAlignment="1">
      <alignment vertical="center"/>
    </xf>
    <xf numFmtId="0" fontId="13" fillId="0" borderId="3" xfId="13" applyFont="1" applyBorder="1" applyAlignment="1">
      <alignment wrapText="1"/>
    </xf>
    <xf numFmtId="0" fontId="13" fillId="4" borderId="3" xfId="6" applyFont="1" applyFill="1" applyBorder="1" applyAlignment="1">
      <alignment horizontal="justify" vertical="top" wrapText="1"/>
    </xf>
    <xf numFmtId="0" fontId="10" fillId="0" borderId="3" xfId="13" applyFont="1" applyBorder="1" applyAlignment="1">
      <alignment wrapText="1"/>
    </xf>
    <xf numFmtId="10" fontId="10" fillId="0" borderId="3" xfId="12" quotePrefix="1" applyNumberFormat="1" applyFont="1" applyBorder="1" applyAlignment="1">
      <alignment vertical="center"/>
    </xf>
    <xf numFmtId="10" fontId="10" fillId="0" borderId="3" xfId="13" quotePrefix="1" applyNumberFormat="1" applyFont="1" applyBorder="1" applyAlignment="1">
      <alignment vertical="center"/>
    </xf>
    <xf numFmtId="0" fontId="10" fillId="0" borderId="3" xfId="13" quotePrefix="1" applyFont="1" applyBorder="1" applyAlignment="1">
      <alignment vertical="center"/>
    </xf>
    <xf numFmtId="0" fontId="10" fillId="0" borderId="3" xfId="13" applyFont="1" applyBorder="1" applyAlignment="1">
      <alignment vertical="center"/>
    </xf>
    <xf numFmtId="0" fontId="13" fillId="9" borderId="17" xfId="6" applyFont="1" applyFill="1" applyBorder="1" applyAlignment="1">
      <alignment vertical="center"/>
    </xf>
    <xf numFmtId="0" fontId="13" fillId="9" borderId="52" xfId="6" applyFont="1" applyFill="1" applyBorder="1" applyAlignment="1">
      <alignment vertical="center"/>
    </xf>
    <xf numFmtId="0" fontId="13" fillId="9" borderId="42" xfId="6" applyFont="1" applyFill="1" applyBorder="1" applyAlignment="1">
      <alignment vertical="center"/>
    </xf>
    <xf numFmtId="3" fontId="10" fillId="0" borderId="3" xfId="13" quotePrefix="1" applyNumberFormat="1" applyFont="1" applyBorder="1" applyAlignment="1">
      <alignment vertical="center"/>
    </xf>
    <xf numFmtId="3" fontId="10" fillId="0" borderId="3" xfId="6" quotePrefix="1" applyNumberFormat="1" applyFont="1" applyBorder="1"/>
    <xf numFmtId="0" fontId="19" fillId="0" borderId="0" xfId="6" applyFont="1" applyAlignment="1">
      <alignment wrapText="1"/>
    </xf>
    <xf numFmtId="0" fontId="19" fillId="0" borderId="0" xfId="13" applyFont="1"/>
    <xf numFmtId="0" fontId="19" fillId="0" borderId="0" xfId="13" applyFont="1" applyAlignment="1">
      <alignment wrapText="1"/>
    </xf>
    <xf numFmtId="0" fontId="21" fillId="0" borderId="3" xfId="6" applyFont="1" applyBorder="1" applyAlignment="1">
      <alignment horizontal="center"/>
    </xf>
    <xf numFmtId="0" fontId="19" fillId="0" borderId="3" xfId="13" applyFont="1" applyBorder="1"/>
    <xf numFmtId="0" fontId="19" fillId="0" borderId="3" xfId="13" applyFont="1" applyBorder="1" applyAlignment="1">
      <alignment wrapText="1"/>
    </xf>
    <xf numFmtId="0" fontId="21" fillId="0" borderId="3" xfId="6" applyFont="1" applyBorder="1" applyAlignment="1">
      <alignment wrapText="1"/>
    </xf>
    <xf numFmtId="0" fontId="20" fillId="2" borderId="3" xfId="13" applyFont="1" applyFill="1" applyBorder="1" applyAlignment="1">
      <alignment vertical="center"/>
    </xf>
    <xf numFmtId="0" fontId="20" fillId="2" borderId="3" xfId="13" applyFont="1" applyFill="1" applyBorder="1" applyAlignment="1">
      <alignment vertical="center" wrapText="1"/>
    </xf>
    <xf numFmtId="3" fontId="19" fillId="0" borderId="3" xfId="13" quotePrefix="1" applyNumberFormat="1" applyFont="1" applyBorder="1" applyAlignment="1">
      <alignment vertical="center"/>
    </xf>
    <xf numFmtId="0" fontId="14" fillId="2" borderId="3" xfId="13" applyFont="1" applyFill="1" applyBorder="1" applyAlignment="1">
      <alignment vertical="center"/>
    </xf>
    <xf numFmtId="0" fontId="14" fillId="2" borderId="3" xfId="13" applyFont="1" applyFill="1" applyBorder="1" applyAlignment="1">
      <alignment horizontal="left" vertical="center" wrapText="1"/>
    </xf>
    <xf numFmtId="0" fontId="10" fillId="2" borderId="3" xfId="13" applyFont="1" applyFill="1" applyBorder="1" applyAlignment="1">
      <alignment horizontal="left" vertical="center" wrapText="1"/>
    </xf>
    <xf numFmtId="0" fontId="5" fillId="0" borderId="4" xfId="2" applyFont="1" applyBorder="1" applyAlignment="1">
      <alignment vertical="center"/>
    </xf>
    <xf numFmtId="0" fontId="2" fillId="0" borderId="0" xfId="2" applyAlignment="1"/>
    <xf numFmtId="0" fontId="7" fillId="0" borderId="4" xfId="3" applyFont="1" applyBorder="1" applyAlignment="1">
      <alignment vertical="center"/>
    </xf>
    <xf numFmtId="0" fontId="22" fillId="0" borderId="0" xfId="2" applyFont="1" applyFill="1" applyAlignment="1"/>
    <xf numFmtId="0" fontId="15" fillId="0" borderId="0" xfId="6" applyFill="1"/>
    <xf numFmtId="0" fontId="0" fillId="0" borderId="0" xfId="0" applyFill="1"/>
    <xf numFmtId="14" fontId="10" fillId="0" borderId="3" xfId="6" applyNumberFormat="1" applyFont="1" applyBorder="1" applyAlignment="1">
      <alignment horizontal="center" vertical="center"/>
    </xf>
    <xf numFmtId="0" fontId="5" fillId="0" borderId="4" xfId="2" applyFont="1" applyFill="1" applyBorder="1" applyAlignment="1">
      <alignment vertical="center"/>
    </xf>
    <xf numFmtId="165" fontId="10" fillId="0" borderId="14" xfId="5" applyNumberFormat="1" applyFont="1" applyBorder="1" applyAlignment="1">
      <alignment horizontal="center" vertical="center" wrapText="1"/>
    </xf>
    <xf numFmtId="0" fontId="10" fillId="0" borderId="16" xfId="5" applyNumberFormat="1" applyFont="1" applyBorder="1" applyAlignment="1">
      <alignment horizontal="center" wrapText="1"/>
    </xf>
    <xf numFmtId="165" fontId="10" fillId="0" borderId="16" xfId="5" applyNumberFormat="1" applyFont="1" applyBorder="1" applyAlignment="1">
      <alignment horizontal="center" wrapText="1"/>
    </xf>
    <xf numFmtId="165" fontId="10" fillId="0" borderId="16" xfId="5" applyNumberFormat="1" applyFont="1" applyBorder="1" applyAlignment="1">
      <alignment wrapText="1"/>
    </xf>
    <xf numFmtId="165" fontId="13" fillId="0" borderId="16" xfId="5" applyNumberFormat="1" applyFont="1" applyBorder="1" applyAlignment="1">
      <alignment wrapText="1"/>
    </xf>
    <xf numFmtId="165" fontId="13" fillId="0" borderId="18" xfId="5" applyNumberFormat="1" applyFont="1" applyBorder="1" applyAlignment="1">
      <alignment wrapText="1"/>
    </xf>
    <xf numFmtId="164" fontId="13" fillId="0" borderId="16" xfId="5" applyFont="1" applyBorder="1" applyAlignment="1">
      <alignment wrapText="1"/>
    </xf>
    <xf numFmtId="164" fontId="10" fillId="0" borderId="16" xfId="5" applyFont="1" applyBorder="1" applyAlignment="1">
      <alignment wrapText="1"/>
    </xf>
    <xf numFmtId="164" fontId="10" fillId="0" borderId="16" xfId="5" applyFont="1" applyFill="1" applyBorder="1" applyAlignment="1">
      <alignment wrapText="1"/>
    </xf>
    <xf numFmtId="165" fontId="13" fillId="0" borderId="16" xfId="5" applyNumberFormat="1" applyFont="1" applyFill="1" applyBorder="1" applyAlignment="1">
      <alignment wrapText="1"/>
    </xf>
    <xf numFmtId="165" fontId="13" fillId="0" borderId="18" xfId="5" applyNumberFormat="1" applyFont="1" applyFill="1" applyBorder="1" applyAlignment="1">
      <alignment wrapText="1"/>
    </xf>
    <xf numFmtId="10" fontId="13" fillId="0" borderId="16" xfId="7" applyNumberFormat="1" applyFont="1" applyBorder="1" applyAlignment="1">
      <alignment wrapText="1"/>
    </xf>
    <xf numFmtId="166" fontId="10" fillId="0" borderId="16" xfId="7" applyNumberFormat="1" applyFont="1" applyBorder="1" applyAlignment="1">
      <alignment wrapText="1"/>
    </xf>
    <xf numFmtId="10" fontId="10" fillId="0" borderId="16" xfId="7" applyNumberFormat="1" applyFont="1" applyBorder="1" applyAlignment="1">
      <alignment wrapText="1"/>
    </xf>
    <xf numFmtId="167" fontId="10" fillId="0" borderId="16" xfId="7" applyNumberFormat="1" applyFont="1" applyBorder="1" applyAlignment="1">
      <alignment wrapText="1"/>
    </xf>
    <xf numFmtId="10" fontId="10" fillId="0" borderId="19" xfId="7" applyNumberFormat="1" applyFont="1" applyBorder="1" applyAlignment="1">
      <alignment wrapText="1"/>
    </xf>
    <xf numFmtId="164" fontId="10" fillId="0" borderId="18" xfId="5" applyFont="1" applyBorder="1" applyAlignment="1">
      <alignment wrapText="1"/>
    </xf>
    <xf numFmtId="10" fontId="10" fillId="0" borderId="17" xfId="7" applyNumberFormat="1" applyFont="1" applyBorder="1" applyAlignment="1">
      <alignment horizontal="right"/>
    </xf>
    <xf numFmtId="10" fontId="13" fillId="0" borderId="3" xfId="7" applyNumberFormat="1" applyFont="1" applyBorder="1" applyAlignment="1">
      <alignment horizontal="right"/>
    </xf>
    <xf numFmtId="164" fontId="10" fillId="0" borderId="17" xfId="5" applyFont="1" applyBorder="1" applyAlignment="1">
      <alignment horizontal="right"/>
    </xf>
    <xf numFmtId="0" fontId="11" fillId="0" borderId="0" xfId="6" applyFont="1" applyAlignment="1">
      <alignment vertical="center"/>
    </xf>
    <xf numFmtId="0" fontId="11" fillId="0" borderId="0" xfId="6" applyFont="1" applyAlignment="1">
      <alignment vertical="center" wrapText="1"/>
    </xf>
    <xf numFmtId="0" fontId="42" fillId="0" borderId="0" xfId="6" applyFont="1" applyAlignment="1">
      <alignment vertical="center" wrapText="1"/>
    </xf>
    <xf numFmtId="0" fontId="10" fillId="0" borderId="28" xfId="6" applyFont="1" applyBorder="1" applyAlignment="1">
      <alignment horizontal="center" vertical="center" wrapText="1"/>
    </xf>
    <xf numFmtId="0" fontId="14" fillId="0" borderId="38" xfId="6" applyFont="1" applyBorder="1" applyAlignment="1">
      <alignment horizontal="center" vertical="center" wrapText="1"/>
    </xf>
    <xf numFmtId="0" fontId="14" fillId="0" borderId="38" xfId="6" applyFont="1" applyBorder="1" applyAlignment="1">
      <alignment vertical="center" wrapText="1"/>
    </xf>
    <xf numFmtId="0" fontId="14" fillId="0" borderId="38" xfId="6" applyFont="1" applyBorder="1" applyAlignment="1">
      <alignment horizontal="right" vertical="center"/>
    </xf>
    <xf numFmtId="0" fontId="14" fillId="0" borderId="39" xfId="6" applyFont="1" applyBorder="1" applyAlignment="1">
      <alignment horizontal="center" vertical="center" wrapText="1"/>
    </xf>
    <xf numFmtId="0" fontId="14" fillId="0" borderId="39" xfId="6" applyFont="1" applyBorder="1" applyAlignment="1">
      <alignment vertical="center" wrapText="1"/>
    </xf>
    <xf numFmtId="0" fontId="14" fillId="0" borderId="39" xfId="6" applyFont="1" applyBorder="1" applyAlignment="1">
      <alignment horizontal="right" vertical="center"/>
    </xf>
    <xf numFmtId="0" fontId="14" fillId="0" borderId="39" xfId="6" applyFont="1" applyBorder="1" applyAlignment="1">
      <alignment horizontal="right" vertical="center" wrapText="1"/>
    </xf>
    <xf numFmtId="14" fontId="14" fillId="0" borderId="39" xfId="6" applyNumberFormat="1" applyFont="1" applyBorder="1" applyAlignment="1">
      <alignment horizontal="right" vertical="center"/>
    </xf>
    <xf numFmtId="0" fontId="34" fillId="0" borderId="39" xfId="6" applyFont="1" applyBorder="1" applyAlignment="1">
      <alignment horizontal="center" vertical="center" wrapText="1"/>
    </xf>
    <xf numFmtId="0" fontId="34" fillId="0" borderId="39" xfId="6" applyFont="1" applyBorder="1" applyAlignment="1">
      <alignment horizontal="right" vertical="center" wrapText="1"/>
    </xf>
    <xf numFmtId="0" fontId="10" fillId="0" borderId="39" xfId="6" applyFont="1" applyBorder="1" applyAlignment="1">
      <alignment horizontal="center" vertical="center" wrapText="1"/>
    </xf>
    <xf numFmtId="0" fontId="14" fillId="0" borderId="39" xfId="6" applyFont="1" applyBorder="1" applyAlignment="1">
      <alignment horizontal="left" vertical="center" wrapText="1"/>
    </xf>
    <xf numFmtId="0" fontId="10" fillId="0" borderId="40" xfId="6" applyFont="1" applyBorder="1" applyAlignment="1">
      <alignment horizontal="center" vertical="center" wrapText="1"/>
    </xf>
    <xf numFmtId="0" fontId="14" fillId="0" borderId="40" xfId="6" applyFont="1" applyBorder="1" applyAlignment="1">
      <alignment horizontal="right" vertical="center"/>
    </xf>
    <xf numFmtId="49" fontId="10" fillId="0" borderId="3" xfId="6" applyNumberFormat="1" applyFont="1" applyBorder="1" applyAlignment="1">
      <alignment horizontal="right" vertical="center"/>
    </xf>
    <xf numFmtId="49" fontId="10" fillId="0" borderId="17" xfId="7" applyNumberFormat="1" applyFont="1" applyBorder="1" applyAlignment="1">
      <alignment horizontal="right"/>
    </xf>
    <xf numFmtId="169" fontId="3" fillId="0" borderId="0" xfId="2" applyNumberFormat="1" applyFont="1" applyAlignment="1">
      <alignment horizontal="right"/>
    </xf>
    <xf numFmtId="10" fontId="10" fillId="0" borderId="3" xfId="18" applyNumberFormat="1" applyFont="1" applyBorder="1" applyAlignment="1">
      <alignment horizontal="right" vertical="center" wrapText="1"/>
    </xf>
    <xf numFmtId="0" fontId="4" fillId="2" borderId="1" xfId="2" applyFont="1" applyFill="1" applyBorder="1" applyAlignment="1">
      <alignment horizontal="center" vertical="center" wrapText="1"/>
    </xf>
    <xf numFmtId="0" fontId="11" fillId="3" borderId="5" xfId="6" applyFont="1" applyFill="1" applyBorder="1" applyAlignment="1">
      <alignment horizontal="left" vertical="center" wrapText="1"/>
    </xf>
    <xf numFmtId="0" fontId="11" fillId="3" borderId="6" xfId="6" applyFont="1" applyFill="1" applyBorder="1" applyAlignment="1">
      <alignment horizontal="left" vertical="center" wrapText="1"/>
    </xf>
    <xf numFmtId="0" fontId="11" fillId="3" borderId="7" xfId="6" applyFont="1" applyFill="1" applyBorder="1" applyAlignment="1">
      <alignment horizontal="left" vertical="center" wrapText="1"/>
    </xf>
    <xf numFmtId="0" fontId="31" fillId="3" borderId="5" xfId="6" applyFont="1" applyFill="1" applyBorder="1" applyAlignment="1">
      <alignment horizontal="left" vertical="center" wrapText="1"/>
    </xf>
    <xf numFmtId="0" fontId="31" fillId="3" borderId="6" xfId="6" applyFont="1" applyFill="1" applyBorder="1" applyAlignment="1">
      <alignment horizontal="left" vertical="center" wrapText="1"/>
    </xf>
    <xf numFmtId="0" fontId="31" fillId="3" borderId="7" xfId="6" applyFont="1" applyFill="1" applyBorder="1" applyAlignment="1">
      <alignment horizontal="left" vertical="center" wrapText="1"/>
    </xf>
    <xf numFmtId="0" fontId="24" fillId="0" borderId="0" xfId="6" applyFont="1" applyAlignment="1">
      <alignment horizontal="center" vertical="center"/>
    </xf>
    <xf numFmtId="0" fontId="24" fillId="0" borderId="55" xfId="6" applyFont="1" applyBorder="1" applyAlignment="1">
      <alignment horizontal="center" vertical="center"/>
    </xf>
    <xf numFmtId="0" fontId="24" fillId="0" borderId="46" xfId="6" applyFont="1" applyBorder="1" applyAlignment="1">
      <alignment horizontal="center" vertical="center"/>
    </xf>
    <xf numFmtId="0" fontId="24" fillId="0" borderId="41" xfId="6" applyFont="1" applyBorder="1" applyAlignment="1">
      <alignment horizontal="center" vertical="center"/>
    </xf>
    <xf numFmtId="0" fontId="25" fillId="0" borderId="3" xfId="6" applyFont="1" applyBorder="1" applyAlignment="1">
      <alignment horizontal="center" vertical="center" wrapText="1"/>
    </xf>
    <xf numFmtId="0" fontId="13" fillId="4" borderId="5" xfId="4" applyFont="1" applyFill="1" applyBorder="1" applyAlignment="1">
      <alignment horizontal="left"/>
    </xf>
    <xf numFmtId="0" fontId="13" fillId="4" borderId="6" xfId="4" applyFont="1" applyFill="1" applyBorder="1" applyAlignment="1">
      <alignment horizontal="left"/>
    </xf>
    <xf numFmtId="0" fontId="13" fillId="4" borderId="7" xfId="4" applyFont="1" applyFill="1" applyBorder="1" applyAlignment="1">
      <alignment horizontal="left"/>
    </xf>
    <xf numFmtId="0" fontId="18" fillId="0" borderId="0" xfId="4" applyFont="1" applyAlignment="1">
      <alignment horizontal="left" vertical="center" wrapText="1"/>
    </xf>
    <xf numFmtId="0" fontId="13" fillId="4" borderId="9" xfId="4" applyFont="1" applyFill="1" applyBorder="1" applyAlignment="1">
      <alignment horizontal="left"/>
    </xf>
    <xf numFmtId="0" fontId="13" fillId="4" borderId="20" xfId="4" applyFont="1" applyFill="1" applyBorder="1" applyAlignment="1">
      <alignment horizontal="left"/>
    </xf>
    <xf numFmtId="0" fontId="10" fillId="0" borderId="21" xfId="4" applyFont="1" applyBorder="1" applyAlignment="1">
      <alignment horizontal="center"/>
    </xf>
    <xf numFmtId="0" fontId="15" fillId="0" borderId="23" xfId="6" applyBorder="1" applyAlignment="1">
      <alignment horizontal="center"/>
    </xf>
    <xf numFmtId="0" fontId="15" fillId="0" borderId="11" xfId="6" applyBorder="1" applyAlignment="1">
      <alignment horizontal="center"/>
    </xf>
    <xf numFmtId="0" fontId="10" fillId="0" borderId="22" xfId="4" applyFont="1" applyBorder="1" applyAlignment="1">
      <alignment wrapText="1"/>
    </xf>
    <xf numFmtId="0" fontId="15" fillId="0" borderId="24" xfId="6" applyBorder="1" applyAlignment="1">
      <alignment wrapText="1"/>
    </xf>
    <xf numFmtId="0" fontId="15" fillId="0" borderId="12" xfId="6" applyBorder="1" applyAlignment="1">
      <alignment wrapText="1"/>
    </xf>
    <xf numFmtId="164" fontId="10" fillId="0" borderId="19" xfId="5" applyFont="1" applyBorder="1" applyAlignment="1">
      <alignment horizontal="left" wrapText="1"/>
    </xf>
    <xf numFmtId="164" fontId="10" fillId="0" borderId="87" xfId="5" applyFont="1" applyBorder="1" applyAlignment="1">
      <alignment horizontal="left" wrapText="1"/>
    </xf>
    <xf numFmtId="164" fontId="10" fillId="0" borderId="14" xfId="5" applyFont="1" applyBorder="1" applyAlignment="1">
      <alignment horizontal="left" wrapText="1"/>
    </xf>
    <xf numFmtId="164" fontId="10" fillId="0" borderId="22" xfId="5" applyFont="1" applyBorder="1" applyAlignment="1">
      <alignment horizontal="right"/>
    </xf>
    <xf numFmtId="164" fontId="10" fillId="0" borderId="24" xfId="5" applyFont="1" applyBorder="1" applyAlignment="1">
      <alignment horizontal="right"/>
    </xf>
    <xf numFmtId="164" fontId="10" fillId="0" borderId="12" xfId="5" applyFont="1" applyBorder="1" applyAlignment="1">
      <alignment horizontal="right"/>
    </xf>
    <xf numFmtId="0" fontId="11" fillId="3" borderId="5" xfId="4" applyFont="1" applyFill="1" applyBorder="1" applyAlignment="1">
      <alignment horizontal="left" vertical="center" wrapText="1"/>
    </xf>
    <xf numFmtId="0" fontId="11" fillId="3" borderId="6" xfId="4" applyFont="1" applyFill="1" applyBorder="1" applyAlignment="1">
      <alignment horizontal="left" vertical="center" wrapText="1"/>
    </xf>
    <xf numFmtId="0" fontId="11" fillId="3" borderId="7" xfId="4" applyFont="1" applyFill="1" applyBorder="1" applyAlignment="1">
      <alignment horizontal="left" vertical="center" wrapText="1"/>
    </xf>
    <xf numFmtId="0" fontId="14" fillId="0" borderId="39" xfId="6" applyFont="1" applyBorder="1" applyAlignment="1">
      <alignment horizontal="center" vertical="center" wrapText="1"/>
    </xf>
    <xf numFmtId="0" fontId="14" fillId="0" borderId="39" xfId="6" applyFont="1" applyBorder="1" applyAlignment="1">
      <alignment vertical="center" wrapText="1"/>
    </xf>
    <xf numFmtId="0" fontId="14" fillId="0" borderId="39" xfId="6" applyFont="1" applyBorder="1" applyAlignment="1">
      <alignment horizontal="right" vertical="center"/>
    </xf>
    <xf numFmtId="0" fontId="21" fillId="3" borderId="5" xfId="6" applyFont="1" applyFill="1" applyBorder="1" applyAlignment="1">
      <alignment horizontal="left" vertical="center" wrapText="1"/>
    </xf>
    <xf numFmtId="0" fontId="21" fillId="3" borderId="6" xfId="6" applyFont="1" applyFill="1" applyBorder="1" applyAlignment="1">
      <alignment horizontal="left" vertical="center" wrapText="1"/>
    </xf>
    <xf numFmtId="0" fontId="21" fillId="3" borderId="7" xfId="6" applyFont="1" applyFill="1" applyBorder="1" applyAlignment="1">
      <alignment horizontal="left" vertical="center" wrapText="1"/>
    </xf>
    <xf numFmtId="0" fontId="13" fillId="0" borderId="17" xfId="6" applyFont="1" applyBorder="1" applyAlignment="1">
      <alignment horizontal="center" wrapText="1"/>
    </xf>
    <xf numFmtId="0" fontId="13" fillId="0" borderId="42" xfId="6" applyFont="1" applyBorder="1" applyAlignment="1">
      <alignment horizontal="center" wrapText="1"/>
    </xf>
    <xf numFmtId="0" fontId="10" fillId="0" borderId="58" xfId="6" applyFont="1" applyBorder="1" applyAlignment="1">
      <alignment horizontal="center"/>
    </xf>
    <xf numFmtId="0" fontId="10" fillId="0" borderId="55" xfId="6" applyFont="1" applyBorder="1" applyAlignment="1">
      <alignment horizontal="center"/>
    </xf>
    <xf numFmtId="0" fontId="10" fillId="0" borderId="13" xfId="6" applyFont="1" applyBorder="1" applyAlignment="1">
      <alignment horizontal="center"/>
    </xf>
    <xf numFmtId="0" fontId="10" fillId="0" borderId="41" xfId="6" applyFont="1" applyBorder="1" applyAlignment="1">
      <alignment horizontal="center"/>
    </xf>
    <xf numFmtId="165" fontId="14" fillId="0" borderId="28" xfId="5" applyNumberFormat="1" applyFont="1" applyBorder="1" applyAlignment="1">
      <alignment horizontal="center" vertical="center" wrapText="1"/>
    </xf>
    <xf numFmtId="0" fontId="10" fillId="2" borderId="28" xfId="6" quotePrefix="1" applyFont="1" applyFill="1" applyBorder="1" applyAlignment="1">
      <alignment vertical="center" wrapText="1"/>
    </xf>
    <xf numFmtId="0" fontId="10" fillId="2" borderId="28" xfId="6" applyFont="1" applyFill="1" applyBorder="1" applyAlignment="1">
      <alignment vertical="center" wrapText="1"/>
    </xf>
    <xf numFmtId="0" fontId="10" fillId="2" borderId="31" xfId="6" applyFont="1" applyFill="1" applyBorder="1" applyAlignment="1">
      <alignment horizontal="center" vertical="center" wrapText="1"/>
    </xf>
    <xf numFmtId="0" fontId="10" fillId="2" borderId="33" xfId="6" applyFont="1" applyFill="1" applyBorder="1" applyAlignment="1">
      <alignment horizontal="center" vertical="center" wrapText="1"/>
    </xf>
    <xf numFmtId="0" fontId="17" fillId="2" borderId="29" xfId="6" applyFont="1" applyFill="1" applyBorder="1" applyAlignment="1">
      <alignment vertical="center" wrapText="1"/>
    </xf>
    <xf numFmtId="0" fontId="17" fillId="2" borderId="47" xfId="6" applyFont="1" applyFill="1" applyBorder="1" applyAlignment="1">
      <alignment vertical="center" wrapText="1"/>
    </xf>
    <xf numFmtId="0" fontId="10" fillId="2" borderId="35" xfId="6" applyFont="1" applyFill="1" applyBorder="1" applyAlignment="1">
      <alignment horizontal="center" vertical="center" wrapText="1"/>
    </xf>
    <xf numFmtId="0" fontId="17" fillId="2" borderId="9" xfId="6" applyFont="1" applyFill="1" applyBorder="1" applyAlignment="1">
      <alignment vertical="center" wrapText="1"/>
    </xf>
    <xf numFmtId="0" fontId="10" fillId="2" borderId="31" xfId="6" quotePrefix="1" applyFont="1" applyFill="1" applyBorder="1" applyAlignment="1">
      <alignment vertical="center" wrapText="1"/>
    </xf>
    <xf numFmtId="0" fontId="10" fillId="2" borderId="35" xfId="6" applyFont="1" applyFill="1" applyBorder="1" applyAlignment="1">
      <alignment vertical="center" wrapText="1"/>
    </xf>
    <xf numFmtId="0" fontId="10" fillId="2" borderId="72" xfId="6" applyFont="1" applyFill="1" applyBorder="1" applyAlignment="1">
      <alignment horizontal="center" vertical="center" wrapText="1"/>
    </xf>
    <xf numFmtId="0" fontId="10" fillId="2" borderId="73" xfId="6" applyFont="1" applyFill="1" applyBorder="1" applyAlignment="1">
      <alignment horizontal="center" vertical="center" wrapText="1"/>
    </xf>
    <xf numFmtId="0" fontId="10" fillId="2" borderId="31" xfId="6" applyFont="1" applyFill="1" applyBorder="1" applyAlignment="1">
      <alignment vertical="center" wrapText="1"/>
    </xf>
    <xf numFmtId="0" fontId="20" fillId="2" borderId="28" xfId="6" applyFont="1" applyFill="1" applyBorder="1" applyAlignment="1">
      <alignment horizontal="center" vertical="center" wrapText="1"/>
    </xf>
    <xf numFmtId="0" fontId="13" fillId="7" borderId="9" xfId="6" applyFont="1" applyFill="1" applyBorder="1" applyAlignment="1">
      <alignment vertical="center" wrapText="1"/>
    </xf>
    <xf numFmtId="0" fontId="13" fillId="7" borderId="20" xfId="6" applyFont="1" applyFill="1" applyBorder="1" applyAlignment="1">
      <alignment vertical="center" wrapText="1"/>
    </xf>
    <xf numFmtId="0" fontId="10" fillId="7" borderId="6" xfId="6" applyFont="1" applyFill="1" applyBorder="1" applyAlignment="1">
      <alignment vertical="center" wrapText="1"/>
    </xf>
    <xf numFmtId="0" fontId="10" fillId="7" borderId="7" xfId="6" applyFont="1" applyFill="1" applyBorder="1" applyAlignment="1">
      <alignment vertical="center" wrapText="1"/>
    </xf>
    <xf numFmtId="0" fontId="10" fillId="2" borderId="68" xfId="6" applyFont="1" applyFill="1" applyBorder="1" applyAlignment="1">
      <alignment horizontal="center" vertical="center" wrapText="1"/>
    </xf>
    <xf numFmtId="0" fontId="10" fillId="2" borderId="69" xfId="6" applyFont="1" applyFill="1" applyBorder="1" applyAlignment="1">
      <alignment horizontal="center" vertical="center" wrapText="1"/>
    </xf>
    <xf numFmtId="0" fontId="10" fillId="2" borderId="70" xfId="6" applyFont="1" applyFill="1" applyBorder="1" applyAlignment="1">
      <alignment horizontal="center" vertical="center" wrapText="1"/>
    </xf>
    <xf numFmtId="0" fontId="13" fillId="7" borderId="5" xfId="6" applyFont="1" applyFill="1" applyBorder="1" applyAlignment="1">
      <alignment vertical="center" wrapText="1"/>
    </xf>
    <xf numFmtId="0" fontId="13" fillId="7" borderId="6" xfId="6" applyFont="1" applyFill="1" applyBorder="1" applyAlignment="1">
      <alignment vertical="center" wrapText="1"/>
    </xf>
    <xf numFmtId="0" fontId="10" fillId="11" borderId="5" xfId="6" applyFont="1" applyFill="1" applyBorder="1" applyAlignment="1">
      <alignment vertical="center"/>
    </xf>
    <xf numFmtId="0" fontId="10" fillId="11" borderId="7" xfId="6" applyFont="1" applyFill="1" applyBorder="1" applyAlignment="1">
      <alignment vertical="center"/>
    </xf>
    <xf numFmtId="0" fontId="10" fillId="11" borderId="5" xfId="6" applyFont="1" applyFill="1" applyBorder="1" applyAlignment="1">
      <alignment horizontal="center" vertical="center" wrapText="1"/>
    </xf>
    <xf numFmtId="0" fontId="10" fillId="11" borderId="7" xfId="6" applyFont="1" applyFill="1" applyBorder="1" applyAlignment="1">
      <alignment horizontal="center" vertical="center" wrapText="1"/>
    </xf>
    <xf numFmtId="3" fontId="13" fillId="5" borderId="5" xfId="6" applyNumberFormat="1" applyFont="1" applyFill="1" applyBorder="1" applyAlignment="1">
      <alignment horizontal="right" vertical="center" wrapText="1"/>
    </xf>
    <xf numFmtId="3" fontId="13" fillId="5" borderId="7" xfId="6" applyNumberFormat="1" applyFont="1" applyFill="1" applyBorder="1" applyAlignment="1">
      <alignment horizontal="right" vertical="center" wrapText="1"/>
    </xf>
    <xf numFmtId="0" fontId="10" fillId="11" borderId="5" xfId="6" applyFont="1" applyFill="1" applyBorder="1" applyAlignment="1">
      <alignment horizontal="center" vertical="center"/>
    </xf>
    <xf numFmtId="0" fontId="10" fillId="11" borderId="7" xfId="6" applyFont="1" applyFill="1" applyBorder="1" applyAlignment="1">
      <alignment horizontal="center" vertical="center"/>
    </xf>
    <xf numFmtId="3" fontId="10" fillId="0" borderId="5" xfId="6" applyNumberFormat="1" applyFont="1" applyBorder="1" applyAlignment="1">
      <alignment horizontal="right" vertical="center" wrapText="1"/>
    </xf>
    <xf numFmtId="3" fontId="10" fillId="0" borderId="7" xfId="6" applyNumberFormat="1" applyFont="1" applyBorder="1" applyAlignment="1">
      <alignment horizontal="right" vertical="center" wrapText="1"/>
    </xf>
    <xf numFmtId="0" fontId="10" fillId="12" borderId="5" xfId="6" applyFont="1" applyFill="1" applyBorder="1" applyAlignment="1">
      <alignment horizontal="center" vertical="center" wrapText="1"/>
    </xf>
    <xf numFmtId="0" fontId="10" fillId="12" borderId="7" xfId="6" applyFont="1" applyFill="1" applyBorder="1" applyAlignment="1">
      <alignment horizontal="center" vertical="center" wrapText="1"/>
    </xf>
    <xf numFmtId="0" fontId="13" fillId="0" borderId="5" xfId="6" applyFont="1" applyBorder="1" applyAlignment="1">
      <alignment horizontal="center" vertical="center" wrapText="1"/>
    </xf>
    <xf numFmtId="0" fontId="13" fillId="0" borderId="7" xfId="6" applyFont="1" applyBorder="1" applyAlignment="1">
      <alignment horizontal="center" vertical="center" wrapText="1"/>
    </xf>
    <xf numFmtId="3" fontId="13" fillId="10" borderId="5" xfId="6" applyNumberFormat="1" applyFont="1" applyFill="1" applyBorder="1" applyAlignment="1">
      <alignment horizontal="right" vertical="center" wrapText="1"/>
    </xf>
    <xf numFmtId="3" fontId="13" fillId="10" borderId="7" xfId="6" applyNumberFormat="1" applyFont="1" applyFill="1" applyBorder="1" applyAlignment="1">
      <alignment horizontal="right" vertical="center" wrapText="1"/>
    </xf>
    <xf numFmtId="0" fontId="13" fillId="10" borderId="5" xfId="6" applyFont="1" applyFill="1" applyBorder="1" applyAlignment="1">
      <alignment horizontal="right" vertical="center" wrapText="1"/>
    </xf>
    <xf numFmtId="0" fontId="13" fillId="10" borderId="7" xfId="6" applyFont="1" applyFill="1" applyBorder="1" applyAlignment="1">
      <alignment horizontal="right" vertical="center" wrapText="1"/>
    </xf>
    <xf numFmtId="3" fontId="13" fillId="10" borderId="48" xfId="6" applyNumberFormat="1" applyFont="1" applyFill="1" applyBorder="1" applyAlignment="1">
      <alignment horizontal="right" vertical="center" wrapText="1"/>
    </xf>
    <xf numFmtId="3" fontId="13" fillId="10" borderId="53" xfId="6" applyNumberFormat="1" applyFont="1" applyFill="1" applyBorder="1" applyAlignment="1">
      <alignment horizontal="right" vertical="center" wrapText="1"/>
    </xf>
    <xf numFmtId="0" fontId="13" fillId="9" borderId="6" xfId="6" applyFont="1" applyFill="1" applyBorder="1" applyAlignment="1">
      <alignment vertical="center"/>
    </xf>
    <xf numFmtId="0" fontId="13" fillId="9" borderId="48" xfId="6" applyFont="1" applyFill="1" applyBorder="1" applyAlignment="1">
      <alignment vertical="center"/>
    </xf>
    <xf numFmtId="0" fontId="13" fillId="11" borderId="5" xfId="6" applyFont="1" applyFill="1" applyBorder="1" applyAlignment="1">
      <alignment horizontal="center" vertical="center" wrapText="1"/>
    </xf>
    <xf numFmtId="0" fontId="13" fillId="11" borderId="7" xfId="6" applyFont="1" applyFill="1" applyBorder="1" applyAlignment="1">
      <alignment horizontal="center" vertical="center" wrapText="1"/>
    </xf>
    <xf numFmtId="0" fontId="13" fillId="0" borderId="62" xfId="6" applyFont="1" applyBorder="1" applyAlignment="1">
      <alignment horizontal="center" vertical="center" wrapText="1"/>
    </xf>
    <xf numFmtId="0" fontId="13" fillId="0" borderId="82" xfId="6" applyFont="1" applyBorder="1" applyAlignment="1">
      <alignment horizontal="center" vertical="center" wrapText="1"/>
    </xf>
    <xf numFmtId="0" fontId="13" fillId="0" borderId="60" xfId="6" applyFont="1" applyBorder="1" applyAlignment="1">
      <alignment horizontal="center" vertical="center" wrapText="1"/>
    </xf>
    <xf numFmtId="0" fontId="17" fillId="0" borderId="54" xfId="6" applyFont="1" applyBorder="1" applyAlignment="1">
      <alignment vertical="center" wrapText="1"/>
    </xf>
    <xf numFmtId="0" fontId="17" fillId="0" borderId="83" xfId="6" applyFont="1" applyBorder="1" applyAlignment="1">
      <alignment vertical="center" wrapText="1"/>
    </xf>
    <xf numFmtId="0" fontId="17" fillId="0" borderId="31" xfId="6" applyFont="1" applyBorder="1" applyAlignment="1">
      <alignment vertical="center" wrapText="1"/>
    </xf>
    <xf numFmtId="0" fontId="17" fillId="0" borderId="35" xfId="6" applyFont="1" applyBorder="1" applyAlignment="1">
      <alignment vertical="center" wrapText="1"/>
    </xf>
    <xf numFmtId="0" fontId="13" fillId="0" borderId="29" xfId="6" applyFont="1" applyBorder="1" applyAlignment="1">
      <alignment horizontal="center" vertical="center" wrapText="1"/>
    </xf>
    <xf numFmtId="0" fontId="13" fillId="0" borderId="30" xfId="6" applyFont="1" applyBorder="1" applyAlignment="1">
      <alignment horizontal="center" vertical="center" wrapText="1"/>
    </xf>
    <xf numFmtId="0" fontId="13" fillId="0" borderId="9" xfId="6" applyFont="1" applyBorder="1" applyAlignment="1">
      <alignment horizontal="center" vertical="center" wrapText="1"/>
    </xf>
    <xf numFmtId="0" fontId="13" fillId="0" borderId="32" xfId="6" applyFont="1" applyBorder="1" applyAlignment="1">
      <alignment horizontal="center" vertical="center" wrapText="1"/>
    </xf>
    <xf numFmtId="0" fontId="13" fillId="0" borderId="31" xfId="6" applyFont="1" applyBorder="1" applyAlignment="1">
      <alignment horizontal="center" vertical="center" wrapText="1"/>
    </xf>
    <xf numFmtId="0" fontId="13" fillId="0" borderId="35" xfId="6" applyFont="1" applyBorder="1" applyAlignment="1">
      <alignment horizontal="center" vertical="center" wrapText="1"/>
    </xf>
    <xf numFmtId="0" fontId="28" fillId="0" borderId="81" xfId="6" applyFont="1" applyBorder="1" applyAlignment="1">
      <alignment vertical="center"/>
    </xf>
    <xf numFmtId="0" fontId="28" fillId="0" borderId="80" xfId="6" applyFont="1" applyBorder="1" applyAlignment="1">
      <alignment vertical="center"/>
    </xf>
    <xf numFmtId="0" fontId="26" fillId="0" borderId="81" xfId="6" applyFont="1" applyBorder="1" applyAlignment="1">
      <alignment horizontal="center" vertical="center" wrapText="1"/>
    </xf>
    <xf numFmtId="0" fontId="26" fillId="0" borderId="80" xfId="6" applyFont="1" applyBorder="1" applyAlignment="1">
      <alignment horizontal="center" vertical="center" wrapText="1"/>
    </xf>
    <xf numFmtId="0" fontId="26" fillId="0" borderId="5" xfId="6" applyFont="1" applyBorder="1" applyAlignment="1">
      <alignment horizontal="center" vertical="center" wrapText="1"/>
    </xf>
    <xf numFmtId="0" fontId="26" fillId="0" borderId="7" xfId="6" applyFont="1" applyBorder="1" applyAlignment="1">
      <alignment horizontal="center" vertical="center" wrapText="1"/>
    </xf>
    <xf numFmtId="0" fontId="23" fillId="0" borderId="53" xfId="6" applyFont="1" applyBorder="1" applyAlignment="1">
      <alignment horizontal="center" vertical="center" wrapText="1"/>
    </xf>
    <xf numFmtId="0" fontId="23" fillId="0" borderId="7" xfId="6" applyFont="1" applyBorder="1" applyAlignment="1">
      <alignment horizontal="center" vertical="center" wrapText="1"/>
    </xf>
    <xf numFmtId="0" fontId="17" fillId="0" borderId="29" xfId="6" applyFont="1" applyBorder="1" applyAlignment="1">
      <alignment vertical="center"/>
    </xf>
    <xf numFmtId="0" fontId="17" fillId="0" borderId="30" xfId="6" applyFont="1" applyBorder="1" applyAlignment="1">
      <alignment vertical="center"/>
    </xf>
    <xf numFmtId="0" fontId="17" fillId="0" borderId="47" xfId="6" applyFont="1" applyBorder="1" applyAlignment="1">
      <alignment vertical="center"/>
    </xf>
    <xf numFmtId="0" fontId="17" fillId="0" borderId="34" xfId="6" applyFont="1" applyBorder="1" applyAlignment="1">
      <alignment vertical="center"/>
    </xf>
    <xf numFmtId="0" fontId="17" fillId="0" borderId="9" xfId="6" applyFont="1" applyBorder="1" applyAlignment="1">
      <alignment vertical="center"/>
    </xf>
    <xf numFmtId="0" fontId="17" fillId="0" borderId="32" xfId="6" applyFont="1" applyBorder="1" applyAlignment="1">
      <alignment vertical="center"/>
    </xf>
    <xf numFmtId="0" fontId="13" fillId="0" borderId="6" xfId="6" applyFont="1" applyBorder="1" applyAlignment="1">
      <alignment horizontal="center" vertical="center" wrapText="1"/>
    </xf>
    <xf numFmtId="3" fontId="17" fillId="11" borderId="5" xfId="6" applyNumberFormat="1" applyFont="1" applyFill="1" applyBorder="1" applyAlignment="1">
      <alignment vertical="center" wrapText="1"/>
    </xf>
    <xf numFmtId="3" fontId="17" fillId="11" borderId="7" xfId="6" applyNumberFormat="1" applyFont="1" applyFill="1" applyBorder="1" applyAlignment="1">
      <alignment vertical="center" wrapText="1"/>
    </xf>
    <xf numFmtId="3" fontId="10" fillId="0" borderId="5" xfId="11" applyNumberFormat="1" applyFont="1" applyBorder="1" applyAlignment="1">
      <alignment horizontal="right" vertical="center" wrapText="1"/>
    </xf>
    <xf numFmtId="3" fontId="10" fillId="0" borderId="7" xfId="11" applyNumberFormat="1" applyFont="1" applyBorder="1" applyAlignment="1">
      <alignment horizontal="right" vertical="center" wrapText="1"/>
    </xf>
    <xf numFmtId="3" fontId="10" fillId="11" borderId="5" xfId="6" applyNumberFormat="1" applyFont="1" applyFill="1" applyBorder="1" applyAlignment="1">
      <alignment vertical="center"/>
    </xf>
    <xf numFmtId="3" fontId="10" fillId="11" borderId="7" xfId="6" applyNumberFormat="1" applyFont="1" applyFill="1" applyBorder="1" applyAlignment="1">
      <alignment vertical="center"/>
    </xf>
    <xf numFmtId="3" fontId="13" fillId="10" borderId="5" xfId="11" applyNumberFormat="1" applyFont="1" applyFill="1" applyBorder="1" applyAlignment="1">
      <alignment horizontal="right" vertical="center" wrapText="1"/>
    </xf>
    <xf numFmtId="3" fontId="13" fillId="10" borderId="7" xfId="11" applyNumberFormat="1" applyFont="1" applyFill="1" applyBorder="1" applyAlignment="1">
      <alignment horizontal="right" vertical="center" wrapText="1"/>
    </xf>
    <xf numFmtId="3" fontId="10" fillId="0" borderId="5" xfId="11" applyNumberFormat="1" applyFont="1" applyBorder="1" applyAlignment="1">
      <alignment horizontal="right" vertical="center"/>
    </xf>
    <xf numFmtId="3" fontId="10" fillId="0" borderId="7" xfId="11" applyNumberFormat="1" applyFont="1" applyBorder="1" applyAlignment="1">
      <alignment horizontal="right" vertical="center"/>
    </xf>
    <xf numFmtId="0" fontId="17" fillId="0" borderId="81" xfId="6" applyFont="1" applyBorder="1" applyAlignment="1">
      <alignment vertical="center"/>
    </xf>
    <xf numFmtId="0" fontId="17" fillId="0" borderId="80" xfId="6" applyFont="1" applyBorder="1" applyAlignment="1">
      <alignment vertical="center"/>
    </xf>
    <xf numFmtId="0" fontId="10" fillId="0" borderId="5" xfId="6" applyFont="1" applyBorder="1" applyAlignment="1">
      <alignment horizontal="center" vertical="center" wrapText="1"/>
    </xf>
    <xf numFmtId="0" fontId="10" fillId="0" borderId="7" xfId="6" applyFont="1" applyBorder="1" applyAlignment="1">
      <alignment horizontal="center" vertical="center" wrapText="1"/>
    </xf>
    <xf numFmtId="0" fontId="20" fillId="0" borderId="36" xfId="0" applyFont="1" applyBorder="1" applyAlignment="1">
      <alignment vertical="center" wrapText="1"/>
    </xf>
    <xf numFmtId="0" fontId="20" fillId="0" borderId="25" xfId="0" applyFont="1" applyBorder="1" applyAlignment="1">
      <alignment vertical="center" wrapText="1"/>
    </xf>
    <xf numFmtId="0" fontId="14" fillId="5" borderId="15" xfId="0" applyFont="1" applyFill="1" applyBorder="1" applyAlignment="1">
      <alignment vertical="center" wrapText="1"/>
    </xf>
    <xf numFmtId="0" fontId="14" fillId="5" borderId="21" xfId="0" applyFont="1" applyFill="1" applyBorder="1" applyAlignment="1">
      <alignment vertical="center" wrapText="1"/>
    </xf>
    <xf numFmtId="0" fontId="20" fillId="5" borderId="5" xfId="0" applyFont="1" applyFill="1" applyBorder="1" applyAlignment="1">
      <alignment horizontal="center" vertical="center" wrapText="1"/>
    </xf>
    <xf numFmtId="0" fontId="0" fillId="5" borderId="6" xfId="0" applyFill="1" applyBorder="1" applyAlignment="1">
      <alignment horizontal="center" vertical="center" wrapText="1"/>
    </xf>
    <xf numFmtId="0" fontId="0" fillId="5" borderId="6" xfId="0" applyFill="1" applyBorder="1" applyAlignment="1">
      <alignment wrapText="1"/>
    </xf>
    <xf numFmtId="0" fontId="0" fillId="5" borderId="7" xfId="0" applyFill="1" applyBorder="1" applyAlignment="1">
      <alignment wrapText="1"/>
    </xf>
    <xf numFmtId="0" fontId="14" fillId="5" borderId="36" xfId="0" applyFont="1" applyFill="1" applyBorder="1" applyAlignment="1">
      <alignment vertical="center" wrapText="1"/>
    </xf>
    <xf numFmtId="0" fontId="11" fillId="3" borderId="5" xfId="0" applyFont="1" applyFill="1" applyBorder="1" applyAlignment="1">
      <alignment horizontal="left" vertical="center" wrapText="1"/>
    </xf>
    <xf numFmtId="0" fontId="0" fillId="3" borderId="6" xfId="0" applyFill="1" applyBorder="1" applyAlignment="1">
      <alignment horizontal="left" vertical="center" wrapText="1"/>
    </xf>
    <xf numFmtId="0" fontId="0" fillId="0" borderId="6" xfId="0" applyBorder="1" applyAlignment="1">
      <alignment horizontal="left" vertical="center" wrapText="1"/>
    </xf>
    <xf numFmtId="0" fontId="0" fillId="0" borderId="6" xfId="0" applyBorder="1" applyAlignment="1">
      <alignment horizontal="left"/>
    </xf>
    <xf numFmtId="0" fontId="0" fillId="0" borderId="7" xfId="0" applyBorder="1" applyAlignment="1">
      <alignment horizontal="left"/>
    </xf>
    <xf numFmtId="0" fontId="20" fillId="5" borderId="6" xfId="0" applyFont="1" applyFill="1" applyBorder="1" applyAlignment="1">
      <alignment horizontal="center" vertical="center" wrapText="1"/>
    </xf>
    <xf numFmtId="0" fontId="20" fillId="5" borderId="7" xfId="0" applyFont="1" applyFill="1" applyBorder="1" applyAlignment="1">
      <alignment horizontal="center" vertical="center" wrapText="1"/>
    </xf>
  </cellXfs>
  <cellStyles count="19">
    <cellStyle name="Comma 2" xfId="5" xr:uid="{ABB42539-594A-43AB-88E2-01E79177CF27}"/>
    <cellStyle name="Comma 3" xfId="11" xr:uid="{346F6322-5785-4C6E-B727-F1751214750D}"/>
    <cellStyle name="Comma 6" xfId="10" xr:uid="{A7FFC432-0DFB-4294-9669-ACFAFF339430}"/>
    <cellStyle name="Hyperlink" xfId="1" builtinId="8"/>
    <cellStyle name="Hyperlink 2" xfId="3" xr:uid="{53E11745-9B47-4A88-9315-5D0EB0C28979}"/>
    <cellStyle name="Normal" xfId="0" builtinId="0"/>
    <cellStyle name="Normal 2" xfId="6" xr:uid="{CD7F8B5B-6A5D-4573-92EE-FBE913A2DC45}"/>
    <cellStyle name="Normal 2 2" xfId="4" xr:uid="{966CF38F-4F9B-42C2-ADF7-B1569F2C7333}"/>
    <cellStyle name="Normal 2 2 2" xfId="13" xr:uid="{D9CBA36C-1C54-47F2-89FB-E5848A946640}"/>
    <cellStyle name="Normal 2 2 3" xfId="17" xr:uid="{05C3A4F6-1539-492B-9E5C-8AD4D7B3BCE8}"/>
    <cellStyle name="Normal 2 3" xfId="8" xr:uid="{7B717008-36EF-4524-A7D9-CE1EDC2410D8}"/>
    <cellStyle name="Normal 3" xfId="2" xr:uid="{0D80F972-8B15-422B-8D43-627E6EE2274B}"/>
    <cellStyle name="Normal 3 2" xfId="14" xr:uid="{489BF065-3284-4D3B-AE67-726CDDC09649}"/>
    <cellStyle name="Normal 4" xfId="15" xr:uid="{9A83057D-51C6-4C8F-9FFB-39D095CF516E}"/>
    <cellStyle name="Normal 5" xfId="9" xr:uid="{00B13732-4BF8-4BC0-AE45-57A713B8EA58}"/>
    <cellStyle name="Percent" xfId="18" builtinId="5"/>
    <cellStyle name="Percent 2" xfId="7" xr:uid="{8921E8A1-76D6-4B64-B779-944EEC86173A}"/>
    <cellStyle name="Percent 3" xfId="12" xr:uid="{D7F438EE-07DC-4EE1-A30C-CB27FA94D12E}"/>
    <cellStyle name="Standard 3" xfId="16" xr:uid="{A8B62D0D-5CE2-4167-96FC-792BEE3E6531}"/>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CCFF"/>
      <color rgb="FFE2011B"/>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2.wdp"/></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373156</xdr:colOff>
      <xdr:row>0</xdr:row>
      <xdr:rowOff>0</xdr:rowOff>
    </xdr:from>
    <xdr:to>
      <xdr:col>2</xdr:col>
      <xdr:colOff>86019</xdr:colOff>
      <xdr:row>1</xdr:row>
      <xdr:rowOff>228438</xdr:rowOff>
    </xdr:to>
    <xdr:pic>
      <xdr:nvPicPr>
        <xdr:cNvPr id="3" name="Picture 2">
          <a:extLst>
            <a:ext uri="{FF2B5EF4-FFF2-40B4-BE49-F238E27FC236}">
              <a16:creationId xmlns:a16="http://schemas.microsoft.com/office/drawing/2014/main" id="{789446AF-5CEF-48FD-AA91-27BB334930E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3156" y="0"/>
          <a:ext cx="1304098" cy="73270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57150</xdr:colOff>
      <xdr:row>1</xdr:row>
      <xdr:rowOff>47625</xdr:rowOff>
    </xdr:from>
    <xdr:to>
      <xdr:col>0</xdr:col>
      <xdr:colOff>587271</xdr:colOff>
      <xdr:row>2</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73654000-A747-4EA3-9D65-8451EA02158F}"/>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57150" y="2476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38100</xdr:colOff>
      <xdr:row>1</xdr:row>
      <xdr:rowOff>209550</xdr:rowOff>
    </xdr:from>
    <xdr:to>
      <xdr:col>2</xdr:col>
      <xdr:colOff>524509</xdr:colOff>
      <xdr:row>5</xdr:row>
      <xdr:rowOff>131899</xdr:rowOff>
    </xdr:to>
    <xdr:pic>
      <xdr:nvPicPr>
        <xdr:cNvPr id="3" name="Picture 2">
          <a:extLst>
            <a:ext uri="{FF2B5EF4-FFF2-40B4-BE49-F238E27FC236}">
              <a16:creationId xmlns:a16="http://schemas.microsoft.com/office/drawing/2014/main" id="{C7B50419-9076-4271-BBAD-CE74215777B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47700" y="4095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11906</xdr:colOff>
      <xdr:row>0</xdr:row>
      <xdr:rowOff>190500</xdr:rowOff>
    </xdr:from>
    <xdr:to>
      <xdr:col>0</xdr:col>
      <xdr:colOff>542027</xdr:colOff>
      <xdr:row>2</xdr:row>
      <xdr:rowOff>78349</xdr:rowOff>
    </xdr:to>
    <xdr:pic>
      <xdr:nvPicPr>
        <xdr:cNvPr id="2" name="Picture 1">
          <a:hlinkClick xmlns:r="http://schemas.openxmlformats.org/officeDocument/2006/relationships" r:id="rId1"/>
          <a:extLst>
            <a:ext uri="{FF2B5EF4-FFF2-40B4-BE49-F238E27FC236}">
              <a16:creationId xmlns:a16="http://schemas.microsoft.com/office/drawing/2014/main" id="{AFE8A461-DB16-421D-B2B5-D7FFC0EA1899}"/>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1906"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619125</xdr:colOff>
      <xdr:row>1</xdr:row>
      <xdr:rowOff>119063</xdr:rowOff>
    </xdr:from>
    <xdr:to>
      <xdr:col>4</xdr:col>
      <xdr:colOff>654843</xdr:colOff>
      <xdr:row>4</xdr:row>
      <xdr:rowOff>45769</xdr:rowOff>
    </xdr:to>
    <xdr:pic>
      <xdr:nvPicPr>
        <xdr:cNvPr id="3" name="Picture 2">
          <a:extLst>
            <a:ext uri="{FF2B5EF4-FFF2-40B4-BE49-F238E27FC236}">
              <a16:creationId xmlns:a16="http://schemas.microsoft.com/office/drawing/2014/main" id="{D00D0A53-3F50-4B79-8C90-C8B2F8D0B28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417094" y="321469"/>
          <a:ext cx="1023937" cy="58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551944</xdr:colOff>
      <xdr:row>2</xdr:row>
      <xdr:rowOff>41311</xdr:rowOff>
    </xdr:from>
    <xdr:to>
      <xdr:col>2</xdr:col>
      <xdr:colOff>758465</xdr:colOff>
      <xdr:row>6</xdr:row>
      <xdr:rowOff>17147</xdr:rowOff>
    </xdr:to>
    <xdr:pic>
      <xdr:nvPicPr>
        <xdr:cNvPr id="4" name="Picture 3">
          <a:extLst>
            <a:ext uri="{FF2B5EF4-FFF2-40B4-BE49-F238E27FC236}">
              <a16:creationId xmlns:a16="http://schemas.microsoft.com/office/drawing/2014/main" id="{C6B6A819-B07B-447A-ACFD-AF18F4B0AFC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1944" y="479461"/>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40105</xdr:colOff>
      <xdr:row>0</xdr:row>
      <xdr:rowOff>135357</xdr:rowOff>
    </xdr:from>
    <xdr:to>
      <xdr:col>0</xdr:col>
      <xdr:colOff>570226</xdr:colOff>
      <xdr:row>2</xdr:row>
      <xdr:rowOff>50133</xdr:rowOff>
    </xdr:to>
    <xdr:pic>
      <xdr:nvPicPr>
        <xdr:cNvPr id="12" name="Picture 11">
          <a:hlinkClick xmlns:r="http://schemas.openxmlformats.org/officeDocument/2006/relationships" r:id="rId2"/>
          <a:extLst>
            <a:ext uri="{FF2B5EF4-FFF2-40B4-BE49-F238E27FC236}">
              <a16:creationId xmlns:a16="http://schemas.microsoft.com/office/drawing/2014/main" id="{4EB59A19-9796-4EFE-B034-BAE34F1529F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0105" y="135357"/>
          <a:ext cx="530121" cy="3559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492789</xdr:colOff>
      <xdr:row>4</xdr:row>
      <xdr:rowOff>37106</xdr:rowOff>
    </xdr:from>
    <xdr:to>
      <xdr:col>2</xdr:col>
      <xdr:colOff>1798348</xdr:colOff>
      <xdr:row>6</xdr:row>
      <xdr:rowOff>111855</xdr:rowOff>
    </xdr:to>
    <xdr:pic>
      <xdr:nvPicPr>
        <xdr:cNvPr id="3" name="Picture 2">
          <a:extLst>
            <a:ext uri="{FF2B5EF4-FFF2-40B4-BE49-F238E27FC236}">
              <a16:creationId xmlns:a16="http://schemas.microsoft.com/office/drawing/2014/main" id="{B3BC8609-60FA-414D-B1BF-55C63C2C495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59589" y="85625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66676</xdr:colOff>
      <xdr:row>0</xdr:row>
      <xdr:rowOff>23278</xdr:rowOff>
    </xdr:from>
    <xdr:to>
      <xdr:col>0</xdr:col>
      <xdr:colOff>561976</xdr:colOff>
      <xdr:row>1</xdr:row>
      <xdr:rowOff>154366</xdr:rowOff>
    </xdr:to>
    <xdr:pic>
      <xdr:nvPicPr>
        <xdr:cNvPr id="4" name="Picture 3">
          <a:hlinkClick xmlns:r="http://schemas.openxmlformats.org/officeDocument/2006/relationships" r:id="rId2"/>
          <a:extLst>
            <a:ext uri="{FF2B5EF4-FFF2-40B4-BE49-F238E27FC236}">
              <a16:creationId xmlns:a16="http://schemas.microsoft.com/office/drawing/2014/main" id="{9EA04950-51C1-4C5C-885A-129459C1C6E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66676" y="23278"/>
          <a:ext cx="495300" cy="3311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2162045</xdr:colOff>
      <xdr:row>3</xdr:row>
      <xdr:rowOff>58536</xdr:rowOff>
    </xdr:from>
    <xdr:to>
      <xdr:col>2</xdr:col>
      <xdr:colOff>3467604</xdr:colOff>
      <xdr:row>4</xdr:row>
      <xdr:rowOff>609535</xdr:rowOff>
    </xdr:to>
    <xdr:pic>
      <xdr:nvPicPr>
        <xdr:cNvPr id="4" name="Picture 3">
          <a:extLst>
            <a:ext uri="{FF2B5EF4-FFF2-40B4-BE49-F238E27FC236}">
              <a16:creationId xmlns:a16="http://schemas.microsoft.com/office/drawing/2014/main" id="{E5EB733E-7D39-4806-A9B4-E49F32CF1E6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00358" y="975317"/>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47626</xdr:colOff>
      <xdr:row>1</xdr:row>
      <xdr:rowOff>71437</xdr:rowOff>
    </xdr:from>
    <xdr:to>
      <xdr:col>0</xdr:col>
      <xdr:colOff>577747</xdr:colOff>
      <xdr:row>1</xdr:row>
      <xdr:rowOff>425828</xdr:rowOff>
    </xdr:to>
    <xdr:pic>
      <xdr:nvPicPr>
        <xdr:cNvPr id="5" name="Picture 4">
          <a:hlinkClick xmlns:r="http://schemas.openxmlformats.org/officeDocument/2006/relationships" r:id="rId2"/>
          <a:extLst>
            <a:ext uri="{FF2B5EF4-FFF2-40B4-BE49-F238E27FC236}">
              <a16:creationId xmlns:a16="http://schemas.microsoft.com/office/drawing/2014/main" id="{32AAA062-167D-43C2-BE65-238B57AA196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6" y="273843"/>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52257</xdr:colOff>
      <xdr:row>2</xdr:row>
      <xdr:rowOff>101399</xdr:rowOff>
    </xdr:from>
    <xdr:to>
      <xdr:col>2</xdr:col>
      <xdr:colOff>605341</xdr:colOff>
      <xdr:row>5</xdr:row>
      <xdr:rowOff>71373</xdr:rowOff>
    </xdr:to>
    <xdr:pic>
      <xdr:nvPicPr>
        <xdr:cNvPr id="2" name="Picture 1">
          <a:extLst>
            <a:ext uri="{FF2B5EF4-FFF2-40B4-BE49-F238E27FC236}">
              <a16:creationId xmlns:a16="http://schemas.microsoft.com/office/drawing/2014/main" id="{8B87F952-EAF4-4957-95F0-5541969A82B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1857" y="853874"/>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154366</xdr:rowOff>
    </xdr:to>
    <xdr:pic>
      <xdr:nvPicPr>
        <xdr:cNvPr id="3" name="Picture 2">
          <a:hlinkClick xmlns:r="http://schemas.openxmlformats.org/officeDocument/2006/relationships" r:id="rId2"/>
          <a:extLst>
            <a:ext uri="{FF2B5EF4-FFF2-40B4-BE49-F238E27FC236}">
              <a16:creationId xmlns:a16="http://schemas.microsoft.com/office/drawing/2014/main" id="{2E7E80DF-13E7-49DF-AB67-5AD6DC796904}"/>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47625</xdr:colOff>
      <xdr:row>1</xdr:row>
      <xdr:rowOff>9525</xdr:rowOff>
    </xdr:from>
    <xdr:to>
      <xdr:col>0</xdr:col>
      <xdr:colOff>577746</xdr:colOff>
      <xdr:row>1</xdr:row>
      <xdr:rowOff>361718</xdr:rowOff>
    </xdr:to>
    <xdr:pic>
      <xdr:nvPicPr>
        <xdr:cNvPr id="2" name="Picture 1">
          <a:hlinkClick xmlns:r="http://schemas.openxmlformats.org/officeDocument/2006/relationships" r:id="rId1"/>
          <a:extLst>
            <a:ext uri="{FF2B5EF4-FFF2-40B4-BE49-F238E27FC236}">
              <a16:creationId xmlns:a16="http://schemas.microsoft.com/office/drawing/2014/main" id="{A90F23B8-9E7C-439A-A808-68A961D0E508}"/>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2095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600075</xdr:colOff>
      <xdr:row>1</xdr:row>
      <xdr:rowOff>409575</xdr:rowOff>
    </xdr:from>
    <xdr:to>
      <xdr:col>2</xdr:col>
      <xdr:colOff>791209</xdr:colOff>
      <xdr:row>5</xdr:row>
      <xdr:rowOff>150949</xdr:rowOff>
    </xdr:to>
    <xdr:pic>
      <xdr:nvPicPr>
        <xdr:cNvPr id="3" name="Picture 2">
          <a:extLst>
            <a:ext uri="{FF2B5EF4-FFF2-40B4-BE49-F238E27FC236}">
              <a16:creationId xmlns:a16="http://schemas.microsoft.com/office/drawing/2014/main" id="{CBCEA003-4B2D-4EA0-8842-26D6C730B05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00075" y="60960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47625</xdr:colOff>
      <xdr:row>0</xdr:row>
      <xdr:rowOff>190500</xdr:rowOff>
    </xdr:from>
    <xdr:to>
      <xdr:col>0</xdr:col>
      <xdr:colOff>577746</xdr:colOff>
      <xdr:row>2</xdr:row>
      <xdr:rowOff>142643</xdr:rowOff>
    </xdr:to>
    <xdr:pic>
      <xdr:nvPicPr>
        <xdr:cNvPr id="2" name="Picture 1">
          <a:hlinkClick xmlns:r="http://schemas.openxmlformats.org/officeDocument/2006/relationships" r:id="rId1"/>
          <a:extLst>
            <a:ext uri="{FF2B5EF4-FFF2-40B4-BE49-F238E27FC236}">
              <a16:creationId xmlns:a16="http://schemas.microsoft.com/office/drawing/2014/main" id="{6EEE3545-5FED-4D27-950D-6999CC602E61}"/>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152400</xdr:colOff>
      <xdr:row>3</xdr:row>
      <xdr:rowOff>0</xdr:rowOff>
    </xdr:from>
    <xdr:to>
      <xdr:col>2</xdr:col>
      <xdr:colOff>1457959</xdr:colOff>
      <xdr:row>5</xdr:row>
      <xdr:rowOff>189049</xdr:rowOff>
    </xdr:to>
    <xdr:pic>
      <xdr:nvPicPr>
        <xdr:cNvPr id="3" name="Picture 2">
          <a:extLst>
            <a:ext uri="{FF2B5EF4-FFF2-40B4-BE49-F238E27FC236}">
              <a16:creationId xmlns:a16="http://schemas.microsoft.com/office/drawing/2014/main" id="{F62E140B-F5B2-4D5E-97B1-B710B2D5B54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819275" y="59055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82826</xdr:colOff>
      <xdr:row>1</xdr:row>
      <xdr:rowOff>91108</xdr:rowOff>
    </xdr:from>
    <xdr:to>
      <xdr:col>1</xdr:col>
      <xdr:colOff>34</xdr:colOff>
      <xdr:row>2</xdr:row>
      <xdr:rowOff>70584</xdr:rowOff>
    </xdr:to>
    <xdr:pic>
      <xdr:nvPicPr>
        <xdr:cNvPr id="2" name="Picture 1">
          <a:hlinkClick xmlns:r="http://schemas.openxmlformats.org/officeDocument/2006/relationships" r:id="rId1"/>
          <a:extLst>
            <a:ext uri="{FF2B5EF4-FFF2-40B4-BE49-F238E27FC236}">
              <a16:creationId xmlns:a16="http://schemas.microsoft.com/office/drawing/2014/main" id="{F36479B8-97F5-4D84-86E8-44F681856E7C}"/>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2826" y="289891"/>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33130</xdr:colOff>
      <xdr:row>2</xdr:row>
      <xdr:rowOff>107674</xdr:rowOff>
    </xdr:from>
    <xdr:to>
      <xdr:col>2</xdr:col>
      <xdr:colOff>551841</xdr:colOff>
      <xdr:row>6</xdr:row>
      <xdr:rowOff>87173</xdr:rowOff>
    </xdr:to>
    <xdr:pic>
      <xdr:nvPicPr>
        <xdr:cNvPr id="3" name="Picture 2">
          <a:extLst>
            <a:ext uri="{FF2B5EF4-FFF2-40B4-BE49-F238E27FC236}">
              <a16:creationId xmlns:a16="http://schemas.microsoft.com/office/drawing/2014/main" id="{57820351-5744-42D8-82C4-82AB6374F664}"/>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46043" y="679174"/>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47625</xdr:colOff>
      <xdr:row>0</xdr:row>
      <xdr:rowOff>190500</xdr:rowOff>
    </xdr:from>
    <xdr:to>
      <xdr:col>0</xdr:col>
      <xdr:colOff>577746</xdr:colOff>
      <xdr:row>2</xdr:row>
      <xdr:rowOff>104543</xdr:rowOff>
    </xdr:to>
    <xdr:pic>
      <xdr:nvPicPr>
        <xdr:cNvPr id="2" name="Picture 1">
          <a:hlinkClick xmlns:r="http://schemas.openxmlformats.org/officeDocument/2006/relationships" r:id="rId1"/>
          <a:extLst>
            <a:ext uri="{FF2B5EF4-FFF2-40B4-BE49-F238E27FC236}">
              <a16:creationId xmlns:a16="http://schemas.microsoft.com/office/drawing/2014/main" id="{484D4FB9-B4D7-446B-AF56-3F94CEEA9A23}"/>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876300</xdr:colOff>
      <xdr:row>3</xdr:row>
      <xdr:rowOff>161925</xdr:rowOff>
    </xdr:from>
    <xdr:to>
      <xdr:col>2</xdr:col>
      <xdr:colOff>2181859</xdr:colOff>
      <xdr:row>7</xdr:row>
      <xdr:rowOff>112849</xdr:rowOff>
    </xdr:to>
    <xdr:pic>
      <xdr:nvPicPr>
        <xdr:cNvPr id="3" name="Picture 2">
          <a:extLst>
            <a:ext uri="{FF2B5EF4-FFF2-40B4-BE49-F238E27FC236}">
              <a16:creationId xmlns:a16="http://schemas.microsoft.com/office/drawing/2014/main" id="{477E894D-26C4-4A56-A62E-2CDE04C485E6}"/>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095500" y="7905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Tabla"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T&#225;blak&#243;d"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H:\ACC\Reporting\Jelentesek\Aramis%20project\Csapattagok\Gergo\Pillar_3_project%2020230224\Group\Annex-2-List-of-templates-Regulation-(EU)-637-2021-31-December-2022.xlsx"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ZTengely"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a"/>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áblakód"/>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PIII_EBA_CC1"/>
      <sheetName val="PIII_EBA_CC2"/>
      <sheetName val="PIII_EBA_CCR1"/>
      <sheetName val="PIII_EBA_CCR2"/>
      <sheetName val="PIII_EBA_CCR3"/>
      <sheetName val="PIII_EBA_CCR4"/>
      <sheetName val="PIII_EBA_CCR5"/>
      <sheetName val="PIII_EBA_CCR6"/>
      <sheetName val="PIII_EBA_CCR7"/>
      <sheetName val="PIII_EBA_CCR8"/>
      <sheetName val="PIII_EBA_CCYB1"/>
      <sheetName val="PIII_EBA_CCYB2"/>
      <sheetName val="PIII_EBA_CR10|01"/>
      <sheetName val="PIII_EBA_CR10|02"/>
      <sheetName val="PIII_EBA_CR10|05"/>
      <sheetName val="PIII_EBA_CR4"/>
      <sheetName val="PIII_EBA_CR5"/>
      <sheetName val="PIII_EBA_CR6"/>
      <sheetName val="PIII_EBA_CR6-A"/>
      <sheetName val="PIII_EBA_CR7"/>
      <sheetName val="PIII_EBA_CR7-A"/>
      <sheetName val="PIII_EBA_CR8"/>
      <sheetName val="PIII_EBA_CR9"/>
      <sheetName val="PIII_EBA_KM1"/>
      <sheetName val="PIII_EBA_LIQ1"/>
      <sheetName val="PIII_EBA_LIQ2"/>
      <sheetName val="PIII_EBA_MR1"/>
      <sheetName val="PIII_EBA_MR2-A"/>
      <sheetName val="PIII_EBA_MR2-B"/>
      <sheetName val="PIII_EBA_MR3"/>
      <sheetName val="PIII_EBA_OR1"/>
      <sheetName val="PIII_EBA_OV1"/>
      <sheetName val="PIII_EBA_AE1"/>
      <sheetName val="PIII_EBA_AE2"/>
      <sheetName val="PIII_EBA_AE3"/>
      <sheetName val="PIII_EBA_CQ1"/>
      <sheetName val="PIII_EBA_CQ2"/>
      <sheetName val="PIII_EBA_CQ3"/>
      <sheetName val="PIII_EBA_CQ4"/>
      <sheetName val="PIII_EBA_CQ5"/>
      <sheetName val="PIII_EBA_CQ6"/>
      <sheetName val="PIII_EBA_CQ7"/>
      <sheetName val="PIII_EBA_CQ8"/>
      <sheetName val="PIII_EBA_CR1"/>
      <sheetName val="PIII_EBA_CR2A"/>
      <sheetName val="PIII_EBA_CR1-A"/>
      <sheetName val="PIII_EBA_CR3"/>
      <sheetName val="PIII_EBA_LR1"/>
      <sheetName val="PIII_EBA_LR2"/>
      <sheetName val="PIII_EBA_LR3"/>
      <sheetName val="PIII_EBA_LI1"/>
      <sheetName val="PIII_EBA_LI2"/>
      <sheetName val="PIII_EBA_PV1"/>
      <sheetName val="PIII_SEC_001"/>
      <sheetName val="PIII_SEC_002"/>
      <sheetName val="PIII_SEC_003"/>
      <sheetName val="PIII_SEC_004"/>
      <sheetName val="PIII_SEC_005"/>
      <sheetName val="PIII_EBA_IRRBB1"/>
      <sheetName val="PIII_ESG_01"/>
      <sheetName val="PIII_ESG_02"/>
      <sheetName val="PIII_ESG_04"/>
      <sheetName val="PIII_ESG_05"/>
      <sheetName val="PIII_ESG_1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ZTengely"/>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04C282-B011-4E74-8993-0F16380306D0}">
  <sheetPr>
    <pageSetUpPr fitToPage="1"/>
  </sheetPr>
  <dimension ref="A1:C23"/>
  <sheetViews>
    <sheetView showGridLines="0" tabSelected="1" zoomScaleNormal="100" workbookViewId="0">
      <selection activeCell="J10" sqref="J10"/>
    </sheetView>
  </sheetViews>
  <sheetFormatPr defaultRowHeight="12.75" x14ac:dyDescent="0.2"/>
  <cols>
    <col min="1" max="1" width="5.7109375" style="1" customWidth="1"/>
    <col min="2" max="2" width="18.140625" style="1" customWidth="1"/>
    <col min="3" max="3" width="102.7109375" style="1" customWidth="1"/>
    <col min="4" max="16384" width="9.140625" style="1"/>
  </cols>
  <sheetData>
    <row r="1" spans="2:3" ht="39.950000000000003" customHeight="1" x14ac:dyDescent="0.2"/>
    <row r="2" spans="2:3" ht="22.5" customHeight="1" thickBot="1" x14ac:dyDescent="0.25">
      <c r="C2" s="367">
        <v>45199</v>
      </c>
    </row>
    <row r="3" spans="2:3" ht="39.950000000000003" customHeight="1" thickTop="1" thickBot="1" x14ac:dyDescent="0.25">
      <c r="B3" s="369" t="s">
        <v>577</v>
      </c>
      <c r="C3" s="369"/>
    </row>
    <row r="4" spans="2:3" ht="19.5" customHeight="1" thickTop="1" x14ac:dyDescent="0.2">
      <c r="B4" s="2" t="s">
        <v>0</v>
      </c>
      <c r="C4" s="324"/>
    </row>
    <row r="5" spans="2:3" s="320" customFormat="1" ht="19.5" customHeight="1" x14ac:dyDescent="0.2">
      <c r="B5" s="326" t="s">
        <v>1</v>
      </c>
      <c r="C5" s="321" t="s">
        <v>2</v>
      </c>
    </row>
    <row r="6" spans="2:3" s="320" customFormat="1" ht="19.5" customHeight="1" x14ac:dyDescent="0.2">
      <c r="B6" s="319" t="s">
        <v>3</v>
      </c>
      <c r="C6" s="321" t="s">
        <v>4</v>
      </c>
    </row>
    <row r="7" spans="2:3" s="320" customFormat="1" ht="27" customHeight="1" x14ac:dyDescent="0.2">
      <c r="B7" s="319"/>
      <c r="C7" s="321"/>
    </row>
    <row r="8" spans="2:3" s="320" customFormat="1" ht="18.75" customHeight="1" x14ac:dyDescent="0.2">
      <c r="B8" s="319" t="s">
        <v>5</v>
      </c>
      <c r="C8" s="321"/>
    </row>
    <row r="9" spans="2:3" s="320" customFormat="1" ht="18.75" customHeight="1" x14ac:dyDescent="0.2">
      <c r="B9" s="326" t="s">
        <v>6</v>
      </c>
      <c r="C9" s="321" t="s">
        <v>7</v>
      </c>
    </row>
    <row r="10" spans="2:3" s="320" customFormat="1" ht="18.75" customHeight="1" x14ac:dyDescent="0.2">
      <c r="B10" s="319" t="s">
        <v>520</v>
      </c>
      <c r="C10" s="321" t="s">
        <v>8</v>
      </c>
    </row>
    <row r="11" spans="2:3" s="320" customFormat="1" ht="27" customHeight="1" x14ac:dyDescent="0.2">
      <c r="B11" s="319"/>
      <c r="C11" s="321"/>
    </row>
    <row r="12" spans="2:3" s="320" customFormat="1" ht="18.75" customHeight="1" x14ac:dyDescent="0.2">
      <c r="B12" s="319" t="s">
        <v>9</v>
      </c>
      <c r="C12" s="321"/>
    </row>
    <row r="13" spans="2:3" s="320" customFormat="1" ht="18.75" customHeight="1" x14ac:dyDescent="0.2">
      <c r="B13" s="319" t="s">
        <v>10</v>
      </c>
      <c r="C13" s="321" t="s">
        <v>11</v>
      </c>
    </row>
    <row r="14" spans="2:3" s="320" customFormat="1" ht="18.75" customHeight="1" x14ac:dyDescent="0.2">
      <c r="B14" s="319" t="s">
        <v>12</v>
      </c>
      <c r="C14" s="321" t="s">
        <v>13</v>
      </c>
    </row>
    <row r="15" spans="2:3" s="320" customFormat="1" ht="18.75" customHeight="1" x14ac:dyDescent="0.2">
      <c r="B15" s="319" t="s">
        <v>14</v>
      </c>
      <c r="C15" s="321" t="s">
        <v>15</v>
      </c>
    </row>
    <row r="16" spans="2:3" s="320" customFormat="1" ht="27" customHeight="1" x14ac:dyDescent="0.2">
      <c r="B16" s="319"/>
      <c r="C16" s="321"/>
    </row>
    <row r="17" spans="1:3" s="320" customFormat="1" ht="18.75" customHeight="1" x14ac:dyDescent="0.2">
      <c r="B17" s="319" t="s">
        <v>16</v>
      </c>
      <c r="C17" s="321"/>
    </row>
    <row r="18" spans="1:3" s="320" customFormat="1" ht="18.75" customHeight="1" x14ac:dyDescent="0.2">
      <c r="B18" s="319" t="s">
        <v>17</v>
      </c>
      <c r="C18" s="321" t="s">
        <v>18</v>
      </c>
    </row>
    <row r="19" spans="1:3" s="320" customFormat="1" ht="18.75" customHeight="1" x14ac:dyDescent="0.2">
      <c r="B19" s="319" t="s">
        <v>19</v>
      </c>
      <c r="C19" s="321" t="s">
        <v>20</v>
      </c>
    </row>
    <row r="20" spans="1:3" s="320" customFormat="1" ht="18.75" customHeight="1" x14ac:dyDescent="0.2">
      <c r="B20" s="319"/>
      <c r="C20" s="321"/>
    </row>
    <row r="21" spans="1:3" s="320" customFormat="1" ht="22.5" customHeight="1" x14ac:dyDescent="0.2">
      <c r="A21" s="322"/>
      <c r="B21" s="319" t="s">
        <v>21</v>
      </c>
      <c r="C21" s="321"/>
    </row>
    <row r="22" spans="1:3" s="320" customFormat="1" ht="22.5" customHeight="1" x14ac:dyDescent="0.2">
      <c r="A22" s="322"/>
      <c r="B22" s="319" t="s">
        <v>22</v>
      </c>
      <c r="C22" s="321" t="s">
        <v>23</v>
      </c>
    </row>
    <row r="23" spans="1:3" s="320" customFormat="1" ht="19.5" customHeight="1" x14ac:dyDescent="0.2">
      <c r="B23" s="319"/>
      <c r="C23" s="321"/>
    </row>
  </sheetData>
  <sheetProtection algorithmName="SHA-512" hashValue="/IQ15Hpk40DQQ0wjl0nStqxZoWb3JJNdFKhUYn8DSBUqs0ZM6zTwFOStlbQDGnNBjtmFZu0lhadPmJuv/c2KVQ==" saltValue="svRsvRVGZ2MqgnBTqhXk7Q==" spinCount="100000" sheet="1" objects="1" scenarios="1"/>
  <mergeCells count="1">
    <mergeCell ref="B3:C3"/>
  </mergeCells>
  <conditionalFormatting sqref="B9">
    <cfRule type="duplicateValues" dxfId="4" priority="65"/>
  </conditionalFormatting>
  <conditionalFormatting sqref="B18:B20">
    <cfRule type="duplicateValues" dxfId="3" priority="59"/>
  </conditionalFormatting>
  <conditionalFormatting sqref="B13:B15">
    <cfRule type="duplicateValues" dxfId="2" priority="51"/>
  </conditionalFormatting>
  <conditionalFormatting sqref="B22">
    <cfRule type="duplicateValues" dxfId="1" priority="45"/>
  </conditionalFormatting>
  <conditionalFormatting sqref="B10">
    <cfRule type="duplicateValues" dxfId="0" priority="1"/>
  </conditionalFormatting>
  <hyperlinks>
    <hyperlink ref="B9" location="'EU CC1'!A1" display="EU CC1" xr:uid="{172A670C-CA89-4EAA-9FE7-13C6D961C7D1}"/>
    <hyperlink ref="B5" location="'EU KM1'!A1" display="EU KM1" xr:uid="{504A677A-2522-436E-9AC6-A72922D9064C}"/>
    <hyperlink ref="B18" location="'EU LIQ1'!A1" display="EU LIQ1" xr:uid="{4881D505-CDC9-41F6-B2C8-F49F0816BC72}"/>
    <hyperlink ref="B19" location="'EU LIQ2'!A1" display="EU LIQ2" xr:uid="{C3760EC9-0A5C-43E9-8914-7A786F94A803}"/>
    <hyperlink ref="B6" location="'EU OV1'!A1" display="EU OV1" xr:uid="{B43F2F2B-F574-4C92-833A-8DE25A69E089}"/>
    <hyperlink ref="B13" location="'EU LR1'!A1" display="EU LR1" xr:uid="{A3B272BF-15F6-47FE-A784-51E06251D1A4}"/>
    <hyperlink ref="B14" location="'EU LR2'!A1" display="EU LR2" xr:uid="{8184BAB4-ED6C-46EC-B897-6075AD880986}"/>
    <hyperlink ref="B15" location="'EU LR3'!A1" display="EU LR3" xr:uid="{EAC390E2-D2AA-44D3-B8BD-70B1806E4D8B}"/>
    <hyperlink ref="B22" location="'EU CR10'!A1" display="EU CR10" xr:uid="{1F92D0D9-3537-45C0-9A18-8C69B0A0D0E5}"/>
    <hyperlink ref="C5" location="'EU KM1'!A1" display="EU KM1" xr:uid="{F68FD2E7-C549-44D6-94AA-1C31FEDC247F}"/>
    <hyperlink ref="C6" location="'EU OV1'!A1" display="EU OV1" xr:uid="{B87451DC-A283-43FC-87E4-DCB8221B10B1}"/>
    <hyperlink ref="C9" location="'EU CC1'!A1" display="EU CC1" xr:uid="{3F8093BF-24D5-4ECA-AF53-0E37152A7F33}"/>
    <hyperlink ref="C13" location="'EU LR1'!A1" display="EU LR1" xr:uid="{B8F5E059-6239-4D0A-BF25-1923A97ECAC0}"/>
    <hyperlink ref="C14" location="'EU LR2'!A1" display="EU LR2" xr:uid="{85FABB18-F22B-489B-82B5-AC582782F2BD}"/>
    <hyperlink ref="C15" location="'EU LR3'!A1" display="EU LR3" xr:uid="{D615E453-E931-407E-AD1D-EA27CA04DAB6}"/>
    <hyperlink ref="C18" location="'EU LIQ1'!A1" display="EU LIQ1" xr:uid="{BDBEF2D4-C43F-4B60-BB7F-7AFCE0DD8857}"/>
    <hyperlink ref="C19" location="'EU LIQ2'!A1" display="EU LIQ2" xr:uid="{6AB7BF7A-9E5D-43C0-9AA2-8C726C48CD2D}"/>
    <hyperlink ref="C22" location="'EU CR10'!A1" display="EU CR10" xr:uid="{635F0592-F65F-4966-813F-290AEB4EBC7F}"/>
    <hyperlink ref="B10" location="'EU CCA'!A1" display="EU CCA" xr:uid="{7C4A6EE1-721E-4BE2-824C-F0B7C915DDEA}"/>
  </hyperlinks>
  <pageMargins left="0.70866141732283472" right="0.70866141732283472" top="0.74803149606299213" bottom="0.74803149606299213" header="0.31496062992125984" footer="0.31496062992125984"/>
  <pageSetup scale="72"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A880AC-FFDA-4DF2-BFDB-DB8595744BCC}">
  <sheetPr>
    <tabColor theme="5" tint="-0.499984740745262"/>
    <pageSetUpPr fitToPage="1"/>
  </sheetPr>
  <dimension ref="A1:M56"/>
  <sheetViews>
    <sheetView showGridLines="0" zoomScaleNormal="100" workbookViewId="0">
      <selection activeCell="J10" sqref="J10"/>
    </sheetView>
  </sheetViews>
  <sheetFormatPr defaultRowHeight="15" x14ac:dyDescent="0.25"/>
  <cols>
    <col min="1" max="1" width="9.140625" style="36"/>
    <col min="2" max="4" width="12.28515625" style="42" customWidth="1"/>
    <col min="5" max="5" width="34.85546875" style="42" customWidth="1"/>
    <col min="6" max="7" width="9.42578125" style="42" customWidth="1"/>
    <col min="8" max="8" width="5.5703125" style="42" bestFit="1" customWidth="1"/>
    <col min="9" max="9" width="14.28515625" style="42" customWidth="1"/>
    <col min="10" max="10" width="5.5703125" style="42" bestFit="1" customWidth="1"/>
    <col min="11" max="11" width="16.140625" style="42" customWidth="1"/>
    <col min="12" max="12" width="18.42578125" style="42" customWidth="1"/>
    <col min="13" max="13" width="14.7109375" style="42" bestFit="1" customWidth="1"/>
    <col min="14" max="16384" width="9.140625" style="36"/>
  </cols>
  <sheetData>
    <row r="1" spans="1:13" ht="15.75" thickBot="1" x14ac:dyDescent="0.3">
      <c r="A1" s="3"/>
    </row>
    <row r="2" spans="1:13" ht="18.75" customHeight="1" thickBot="1" x14ac:dyDescent="0.3">
      <c r="B2" s="370" t="s">
        <v>286</v>
      </c>
      <c r="C2" s="371"/>
      <c r="D2" s="371"/>
      <c r="E2" s="371"/>
      <c r="F2" s="371"/>
      <c r="G2" s="371"/>
      <c r="H2" s="372"/>
      <c r="I2" s="136"/>
      <c r="J2" s="136"/>
      <c r="K2" s="136"/>
      <c r="L2" s="136"/>
      <c r="M2" s="136"/>
    </row>
    <row r="3" spans="1:13" x14ac:dyDescent="0.25">
      <c r="B3" s="112" t="s">
        <v>652</v>
      </c>
      <c r="C3" s="136"/>
      <c r="D3" s="136"/>
      <c r="E3" s="136"/>
      <c r="F3" s="136"/>
      <c r="G3" s="136"/>
      <c r="H3" s="136"/>
      <c r="I3" s="136"/>
      <c r="J3" s="136"/>
      <c r="K3" s="136"/>
      <c r="L3" s="136"/>
      <c r="M3" s="136"/>
    </row>
    <row r="4" spans="1:13" x14ac:dyDescent="0.25">
      <c r="B4" s="136"/>
      <c r="C4" s="136"/>
      <c r="D4" s="136"/>
      <c r="E4" s="186" t="s">
        <v>151</v>
      </c>
      <c r="F4" s="187"/>
      <c r="G4" s="186"/>
      <c r="H4" s="187"/>
      <c r="I4" s="186"/>
      <c r="J4" s="187"/>
      <c r="K4" s="186"/>
      <c r="L4" s="187"/>
      <c r="M4" s="187"/>
    </row>
    <row r="5" spans="1:13" ht="15.75" thickBot="1" x14ac:dyDescent="0.3">
      <c r="B5" s="188" t="s">
        <v>1</v>
      </c>
      <c r="C5" s="136"/>
      <c r="D5" s="136"/>
      <c r="E5" s="136"/>
      <c r="F5" s="136"/>
      <c r="G5" s="136"/>
      <c r="H5" s="136"/>
      <c r="I5" s="136"/>
      <c r="J5" s="136"/>
      <c r="K5" s="136"/>
      <c r="L5" s="136"/>
      <c r="M5" s="136"/>
    </row>
    <row r="6" spans="1:13" ht="15.75" thickBot="1" x14ac:dyDescent="0.3">
      <c r="A6" s="189" t="s">
        <v>287</v>
      </c>
      <c r="B6" s="190"/>
      <c r="C6" s="191"/>
      <c r="D6" s="500"/>
      <c r="E6" s="501"/>
      <c r="F6" s="502" t="s">
        <v>149</v>
      </c>
      <c r="G6" s="503"/>
      <c r="H6" s="502" t="s">
        <v>150</v>
      </c>
      <c r="I6" s="503"/>
      <c r="J6" s="502" t="s">
        <v>151</v>
      </c>
      <c r="K6" s="503"/>
      <c r="L6" s="192" t="s">
        <v>152</v>
      </c>
      <c r="M6" s="193" t="s">
        <v>153</v>
      </c>
    </row>
    <row r="7" spans="1:13" ht="15.75" customHeight="1" thickBot="1" x14ac:dyDescent="0.3">
      <c r="A7" s="189"/>
      <c r="B7" s="481" t="s">
        <v>288</v>
      </c>
      <c r="C7" s="482"/>
      <c r="D7" s="483" t="s">
        <v>289</v>
      </c>
      <c r="E7" s="484"/>
      <c r="F7" s="450" t="s">
        <v>290</v>
      </c>
      <c r="G7" s="489"/>
      <c r="H7" s="489"/>
      <c r="I7" s="489"/>
      <c r="J7" s="489"/>
      <c r="K7" s="489"/>
      <c r="L7" s="451"/>
      <c r="M7" s="462" t="s">
        <v>291</v>
      </c>
    </row>
    <row r="8" spans="1:13" ht="15" customHeight="1" x14ac:dyDescent="0.25">
      <c r="A8" s="189"/>
      <c r="B8" s="465" t="s">
        <v>292</v>
      </c>
      <c r="C8" s="467" t="s">
        <v>293</v>
      </c>
      <c r="D8" s="485"/>
      <c r="E8" s="486"/>
      <c r="F8" s="469" t="s">
        <v>294</v>
      </c>
      <c r="G8" s="470"/>
      <c r="H8" s="469" t="s">
        <v>295</v>
      </c>
      <c r="I8" s="470"/>
      <c r="J8" s="469" t="s">
        <v>296</v>
      </c>
      <c r="K8" s="470"/>
      <c r="L8" s="473" t="s">
        <v>297</v>
      </c>
      <c r="M8" s="463"/>
    </row>
    <row r="9" spans="1:13" ht="15.75" thickBot="1" x14ac:dyDescent="0.3">
      <c r="A9" s="189"/>
      <c r="B9" s="466"/>
      <c r="C9" s="468"/>
      <c r="D9" s="487"/>
      <c r="E9" s="488"/>
      <c r="F9" s="471"/>
      <c r="G9" s="472"/>
      <c r="H9" s="471"/>
      <c r="I9" s="472"/>
      <c r="J9" s="471"/>
      <c r="K9" s="472"/>
      <c r="L9" s="474"/>
      <c r="M9" s="464"/>
    </row>
    <row r="10" spans="1:13" ht="15.75" thickBot="1" x14ac:dyDescent="0.3">
      <c r="A10" s="189"/>
      <c r="B10" s="194"/>
      <c r="C10" s="195" t="s">
        <v>298</v>
      </c>
      <c r="D10" s="458" t="s">
        <v>299</v>
      </c>
      <c r="E10" s="458"/>
      <c r="F10" s="458"/>
      <c r="G10" s="458"/>
      <c r="H10" s="458"/>
      <c r="I10" s="458"/>
      <c r="J10" s="458"/>
      <c r="K10" s="458"/>
      <c r="L10" s="458"/>
      <c r="M10" s="459"/>
    </row>
    <row r="11" spans="1:13" ht="15.75" thickBot="1" x14ac:dyDescent="0.3">
      <c r="A11" s="189"/>
      <c r="B11" s="196"/>
      <c r="C11" s="197"/>
      <c r="D11" s="197">
        <v>1</v>
      </c>
      <c r="E11" s="197" t="s">
        <v>300</v>
      </c>
      <c r="F11" s="496">
        <v>356612.16882199998</v>
      </c>
      <c r="G11" s="497"/>
      <c r="H11" s="496">
        <v>0</v>
      </c>
      <c r="I11" s="497"/>
      <c r="J11" s="496">
        <v>0</v>
      </c>
      <c r="K11" s="497"/>
      <c r="L11" s="198">
        <v>71996.569698000007</v>
      </c>
      <c r="M11" s="199">
        <v>428608.73851900001</v>
      </c>
    </row>
    <row r="12" spans="1:13" ht="15.75" thickBot="1" x14ac:dyDescent="0.3">
      <c r="A12" s="189"/>
      <c r="B12" s="200" t="s">
        <v>301</v>
      </c>
      <c r="C12" s="201"/>
      <c r="D12" s="202">
        <v>2</v>
      </c>
      <c r="E12" s="203" t="s">
        <v>5</v>
      </c>
      <c r="F12" s="492">
        <v>356612.16882199998</v>
      </c>
      <c r="G12" s="493"/>
      <c r="H12" s="492">
        <v>0</v>
      </c>
      <c r="I12" s="493"/>
      <c r="J12" s="492">
        <v>0</v>
      </c>
      <c r="K12" s="493"/>
      <c r="L12" s="204">
        <v>4435.2160409999997</v>
      </c>
      <c r="M12" s="204">
        <v>361047.38486300001</v>
      </c>
    </row>
    <row r="13" spans="1:13" ht="15.75" thickBot="1" x14ac:dyDescent="0.3">
      <c r="A13" s="189"/>
      <c r="B13" s="200" t="s">
        <v>302</v>
      </c>
      <c r="C13" s="201"/>
      <c r="D13" s="202">
        <v>3</v>
      </c>
      <c r="E13" s="203" t="s">
        <v>303</v>
      </c>
      <c r="F13" s="490"/>
      <c r="G13" s="491"/>
      <c r="H13" s="492">
        <v>0</v>
      </c>
      <c r="I13" s="493"/>
      <c r="J13" s="498">
        <v>0</v>
      </c>
      <c r="K13" s="499"/>
      <c r="L13" s="204">
        <v>67561.353657</v>
      </c>
      <c r="M13" s="205">
        <v>67561.353657</v>
      </c>
    </row>
    <row r="14" spans="1:13" ht="15.75" thickBot="1" x14ac:dyDescent="0.3">
      <c r="A14" s="189"/>
      <c r="B14" s="196"/>
      <c r="C14" s="197"/>
      <c r="D14" s="206">
        <v>4</v>
      </c>
      <c r="E14" s="197" t="s">
        <v>304</v>
      </c>
      <c r="F14" s="490"/>
      <c r="G14" s="491"/>
      <c r="H14" s="496">
        <v>958914.04006200004</v>
      </c>
      <c r="I14" s="497"/>
      <c r="J14" s="496">
        <v>5115.8918469999999</v>
      </c>
      <c r="K14" s="497"/>
      <c r="L14" s="198">
        <v>2734.933356</v>
      </c>
      <c r="M14" s="199">
        <v>899661.42899000004</v>
      </c>
    </row>
    <row r="15" spans="1:13" ht="15.75" thickBot="1" x14ac:dyDescent="0.3">
      <c r="A15" s="189"/>
      <c r="B15" s="200" t="s">
        <v>305</v>
      </c>
      <c r="C15" s="201"/>
      <c r="D15" s="202">
        <v>5</v>
      </c>
      <c r="E15" s="203" t="s">
        <v>256</v>
      </c>
      <c r="F15" s="490"/>
      <c r="G15" s="491"/>
      <c r="H15" s="492">
        <v>582345.79026599997</v>
      </c>
      <c r="I15" s="493"/>
      <c r="J15" s="492">
        <v>3645.3480399999999</v>
      </c>
      <c r="K15" s="493"/>
      <c r="L15" s="204">
        <v>398.48236200000002</v>
      </c>
      <c r="M15" s="205">
        <v>557090.06375299999</v>
      </c>
    </row>
    <row r="16" spans="1:13" ht="15.75" thickBot="1" x14ac:dyDescent="0.3">
      <c r="A16" s="189"/>
      <c r="B16" s="200" t="s">
        <v>306</v>
      </c>
      <c r="C16" s="201"/>
      <c r="D16" s="202">
        <v>6</v>
      </c>
      <c r="E16" s="203" t="s">
        <v>257</v>
      </c>
      <c r="F16" s="490"/>
      <c r="G16" s="491"/>
      <c r="H16" s="492">
        <v>376568.24979500001</v>
      </c>
      <c r="I16" s="493"/>
      <c r="J16" s="492">
        <v>1470.543807</v>
      </c>
      <c r="K16" s="493"/>
      <c r="L16" s="204">
        <v>2336.4509939999998</v>
      </c>
      <c r="M16" s="205">
        <v>342571.36523599998</v>
      </c>
    </row>
    <row r="17" spans="1:13" ht="15.75" thickBot="1" x14ac:dyDescent="0.3">
      <c r="A17" s="189"/>
      <c r="B17" s="196"/>
      <c r="C17" s="197"/>
      <c r="D17" s="206">
        <v>7</v>
      </c>
      <c r="E17" s="197" t="s">
        <v>307</v>
      </c>
      <c r="F17" s="490"/>
      <c r="G17" s="491"/>
      <c r="H17" s="496">
        <v>1856528.123534</v>
      </c>
      <c r="I17" s="497"/>
      <c r="J17" s="496">
        <v>291536.12239799998</v>
      </c>
      <c r="K17" s="497"/>
      <c r="L17" s="198">
        <v>1050577.5126430001</v>
      </c>
      <c r="M17" s="198">
        <v>1880739.490157</v>
      </c>
    </row>
    <row r="18" spans="1:13" ht="15.75" thickBot="1" x14ac:dyDescent="0.3">
      <c r="A18" s="189"/>
      <c r="B18" s="200" t="s">
        <v>308</v>
      </c>
      <c r="C18" s="201"/>
      <c r="D18" s="202">
        <v>8</v>
      </c>
      <c r="E18" s="203" t="s">
        <v>309</v>
      </c>
      <c r="F18" s="490"/>
      <c r="G18" s="491"/>
      <c r="H18" s="492">
        <v>49788.644446999999</v>
      </c>
      <c r="I18" s="493"/>
      <c r="J18" s="492">
        <v>0</v>
      </c>
      <c r="K18" s="493"/>
      <c r="L18" s="204">
        <v>0</v>
      </c>
      <c r="M18" s="205">
        <v>21356.129755999998</v>
      </c>
    </row>
    <row r="19" spans="1:13" ht="29.25" thickBot="1" x14ac:dyDescent="0.3">
      <c r="A19" s="189"/>
      <c r="B19" s="200" t="s">
        <v>310</v>
      </c>
      <c r="C19" s="201"/>
      <c r="D19" s="202">
        <v>9</v>
      </c>
      <c r="E19" s="207" t="s">
        <v>311</v>
      </c>
      <c r="F19" s="490"/>
      <c r="G19" s="491"/>
      <c r="H19" s="492">
        <v>1806739.479087</v>
      </c>
      <c r="I19" s="493"/>
      <c r="J19" s="492">
        <v>291536.12239799998</v>
      </c>
      <c r="K19" s="493"/>
      <c r="L19" s="204">
        <v>1050577.5126430001</v>
      </c>
      <c r="M19" s="205">
        <v>1859383.3604009999</v>
      </c>
    </row>
    <row r="20" spans="1:13" ht="15.75" thickBot="1" x14ac:dyDescent="0.3">
      <c r="A20" s="189"/>
      <c r="B20" s="196">
        <v>45</v>
      </c>
      <c r="C20" s="197"/>
      <c r="D20" s="206">
        <v>10</v>
      </c>
      <c r="E20" s="197" t="s">
        <v>312</v>
      </c>
      <c r="F20" s="490"/>
      <c r="G20" s="491"/>
      <c r="H20" s="452">
        <v>0</v>
      </c>
      <c r="I20" s="453"/>
      <c r="J20" s="452">
        <v>0</v>
      </c>
      <c r="K20" s="453"/>
      <c r="L20" s="198">
        <v>0</v>
      </c>
      <c r="M20" s="198">
        <v>0</v>
      </c>
    </row>
    <row r="21" spans="1:13" ht="15.75" thickBot="1" x14ac:dyDescent="0.3">
      <c r="A21" s="189"/>
      <c r="B21" s="196"/>
      <c r="C21" s="197"/>
      <c r="D21" s="206">
        <v>11</v>
      </c>
      <c r="E21" s="197" t="s">
        <v>313</v>
      </c>
      <c r="F21" s="496">
        <v>115657.602741</v>
      </c>
      <c r="G21" s="497"/>
      <c r="H21" s="452">
        <v>0</v>
      </c>
      <c r="I21" s="453"/>
      <c r="J21" s="452">
        <v>0</v>
      </c>
      <c r="K21" s="453"/>
      <c r="L21" s="198">
        <v>160441.251437</v>
      </c>
      <c r="M21" s="198">
        <v>160441.251437</v>
      </c>
    </row>
    <row r="22" spans="1:13" ht="29.25" thickBot="1" x14ac:dyDescent="0.3">
      <c r="A22" s="189"/>
      <c r="B22" s="200" t="s">
        <v>314</v>
      </c>
      <c r="C22" s="201"/>
      <c r="D22" s="202">
        <v>12</v>
      </c>
      <c r="E22" s="203" t="s">
        <v>315</v>
      </c>
      <c r="F22" s="492">
        <v>115657.602741</v>
      </c>
      <c r="G22" s="493"/>
      <c r="H22" s="490"/>
      <c r="I22" s="491"/>
      <c r="J22" s="490"/>
      <c r="K22" s="491"/>
      <c r="L22" s="208"/>
      <c r="M22" s="208"/>
    </row>
    <row r="23" spans="1:13" ht="43.5" thickBot="1" x14ac:dyDescent="0.3">
      <c r="A23" s="189"/>
      <c r="B23" s="200" t="s">
        <v>316</v>
      </c>
      <c r="C23" s="201"/>
      <c r="D23" s="202">
        <v>13</v>
      </c>
      <c r="E23" s="203" t="s">
        <v>317</v>
      </c>
      <c r="F23" s="490"/>
      <c r="G23" s="491"/>
      <c r="H23" s="492">
        <v>0</v>
      </c>
      <c r="I23" s="493"/>
      <c r="J23" s="492">
        <v>0</v>
      </c>
      <c r="K23" s="493"/>
      <c r="L23" s="204">
        <v>160441.251437</v>
      </c>
      <c r="M23" s="205">
        <v>160441.251437</v>
      </c>
    </row>
    <row r="24" spans="1:13" ht="29.25" thickBot="1" x14ac:dyDescent="0.3">
      <c r="A24" s="189"/>
      <c r="B24" s="209"/>
      <c r="C24" s="210"/>
      <c r="D24" s="211">
        <v>14</v>
      </c>
      <c r="E24" s="210" t="s">
        <v>318</v>
      </c>
      <c r="F24" s="494"/>
      <c r="G24" s="495"/>
      <c r="H24" s="494"/>
      <c r="I24" s="495"/>
      <c r="J24" s="494"/>
      <c r="K24" s="495"/>
      <c r="L24" s="212"/>
      <c r="M24" s="213">
        <v>3369450.9091030001</v>
      </c>
    </row>
    <row r="25" spans="1:13" x14ac:dyDescent="0.25">
      <c r="A25" s="189"/>
      <c r="B25" s="136"/>
      <c r="C25" s="136"/>
      <c r="D25" s="136"/>
      <c r="E25" s="136"/>
      <c r="F25" s="136"/>
      <c r="G25" s="136"/>
      <c r="H25" s="136"/>
      <c r="I25" s="136"/>
      <c r="J25" s="136"/>
      <c r="K25" s="136"/>
      <c r="L25" s="136"/>
      <c r="M25" s="136"/>
    </row>
    <row r="26" spans="1:13" ht="15.75" thickBot="1" x14ac:dyDescent="0.3">
      <c r="A26" s="189"/>
      <c r="B26" s="214"/>
      <c r="C26" s="136"/>
      <c r="D26" s="136"/>
      <c r="E26" s="136"/>
      <c r="F26" s="136"/>
      <c r="G26" s="136"/>
      <c r="H26" s="186"/>
      <c r="I26" s="186"/>
      <c r="J26" s="186"/>
      <c r="K26" s="186"/>
      <c r="L26" s="186"/>
      <c r="M26" s="186"/>
    </row>
    <row r="27" spans="1:13" ht="15.75" thickBot="1" x14ac:dyDescent="0.3">
      <c r="A27" s="189"/>
      <c r="B27" s="215"/>
      <c r="C27" s="216"/>
      <c r="D27" s="475"/>
      <c r="E27" s="476"/>
      <c r="F27" s="477" t="s">
        <v>149</v>
      </c>
      <c r="G27" s="478"/>
      <c r="H27" s="479" t="s">
        <v>150</v>
      </c>
      <c r="I27" s="480"/>
      <c r="J27" s="477" t="s">
        <v>151</v>
      </c>
      <c r="K27" s="478"/>
      <c r="L27" s="217" t="s">
        <v>152</v>
      </c>
      <c r="M27" s="218" t="s">
        <v>153</v>
      </c>
    </row>
    <row r="28" spans="1:13" ht="15.75" customHeight="1" thickBot="1" x14ac:dyDescent="0.3">
      <c r="A28" s="189"/>
      <c r="B28" s="481" t="s">
        <v>319</v>
      </c>
      <c r="C28" s="482"/>
      <c r="D28" s="483" t="s">
        <v>289</v>
      </c>
      <c r="E28" s="484"/>
      <c r="F28" s="450" t="s">
        <v>290</v>
      </c>
      <c r="G28" s="489"/>
      <c r="H28" s="489"/>
      <c r="I28" s="489"/>
      <c r="J28" s="489"/>
      <c r="K28" s="489"/>
      <c r="L28" s="451"/>
      <c r="M28" s="462" t="s">
        <v>291</v>
      </c>
    </row>
    <row r="29" spans="1:13" ht="15" customHeight="1" x14ac:dyDescent="0.25">
      <c r="A29" s="189"/>
      <c r="B29" s="465" t="s">
        <v>292</v>
      </c>
      <c r="C29" s="467" t="s">
        <v>293</v>
      </c>
      <c r="D29" s="485"/>
      <c r="E29" s="486"/>
      <c r="F29" s="469" t="s">
        <v>294</v>
      </c>
      <c r="G29" s="470"/>
      <c r="H29" s="469" t="s">
        <v>295</v>
      </c>
      <c r="I29" s="470"/>
      <c r="J29" s="469" t="s">
        <v>296</v>
      </c>
      <c r="K29" s="470"/>
      <c r="L29" s="473" t="s">
        <v>297</v>
      </c>
      <c r="M29" s="463"/>
    </row>
    <row r="30" spans="1:13" ht="15.75" thickBot="1" x14ac:dyDescent="0.3">
      <c r="A30" s="189"/>
      <c r="B30" s="466"/>
      <c r="C30" s="468"/>
      <c r="D30" s="487"/>
      <c r="E30" s="488"/>
      <c r="F30" s="471"/>
      <c r="G30" s="472"/>
      <c r="H30" s="471"/>
      <c r="I30" s="472"/>
      <c r="J30" s="471"/>
      <c r="K30" s="472"/>
      <c r="L30" s="474"/>
      <c r="M30" s="464"/>
    </row>
    <row r="31" spans="1:13" ht="15.75" thickBot="1" x14ac:dyDescent="0.3">
      <c r="A31" s="189"/>
      <c r="B31" s="194"/>
      <c r="C31" s="195" t="s">
        <v>320</v>
      </c>
      <c r="D31" s="458" t="s">
        <v>321</v>
      </c>
      <c r="E31" s="458"/>
      <c r="F31" s="458"/>
      <c r="G31" s="458"/>
      <c r="H31" s="458"/>
      <c r="I31" s="458"/>
      <c r="J31" s="458"/>
      <c r="K31" s="458"/>
      <c r="L31" s="458"/>
      <c r="M31" s="459"/>
    </row>
    <row r="32" spans="1:13" ht="43.5" thickBot="1" x14ac:dyDescent="0.3">
      <c r="A32" s="189"/>
      <c r="B32" s="196" t="s">
        <v>322</v>
      </c>
      <c r="C32" s="197"/>
      <c r="D32" s="219">
        <v>15</v>
      </c>
      <c r="E32" s="197" t="s">
        <v>323</v>
      </c>
      <c r="F32" s="440"/>
      <c r="G32" s="441"/>
      <c r="H32" s="460"/>
      <c r="I32" s="461"/>
      <c r="J32" s="460"/>
      <c r="K32" s="461"/>
      <c r="L32" s="220"/>
      <c r="M32" s="199">
        <v>120766.158475</v>
      </c>
    </row>
    <row r="33" spans="1:13" ht="43.5" thickBot="1" x14ac:dyDescent="0.3">
      <c r="A33" s="189"/>
      <c r="B33" s="196"/>
      <c r="C33" s="197"/>
      <c r="D33" s="219" t="s">
        <v>324</v>
      </c>
      <c r="E33" s="221" t="s">
        <v>325</v>
      </c>
      <c r="F33" s="222"/>
      <c r="G33" s="223"/>
      <c r="H33" s="452">
        <v>7899.9450210000005</v>
      </c>
      <c r="I33" s="456"/>
      <c r="J33" s="457">
        <v>7955.6323849999999</v>
      </c>
      <c r="K33" s="456"/>
      <c r="L33" s="224">
        <v>273988.452116</v>
      </c>
      <c r="M33" s="224">
        <v>246367.42509400001</v>
      </c>
    </row>
    <row r="34" spans="1:13" ht="29.25" thickBot="1" x14ac:dyDescent="0.3">
      <c r="A34" s="189"/>
      <c r="B34" s="196" t="s">
        <v>326</v>
      </c>
      <c r="C34" s="197"/>
      <c r="D34" s="219">
        <v>16</v>
      </c>
      <c r="E34" s="197" t="s">
        <v>327</v>
      </c>
      <c r="F34" s="440"/>
      <c r="G34" s="441"/>
      <c r="H34" s="452">
        <v>0</v>
      </c>
      <c r="I34" s="456"/>
      <c r="J34" s="457">
        <v>0</v>
      </c>
      <c r="K34" s="456"/>
      <c r="L34" s="224">
        <v>0</v>
      </c>
      <c r="M34" s="224">
        <v>0</v>
      </c>
    </row>
    <row r="35" spans="1:13" ht="15.75" thickBot="1" x14ac:dyDescent="0.3">
      <c r="A35" s="189"/>
      <c r="B35" s="196"/>
      <c r="C35" s="197"/>
      <c r="D35" s="219">
        <v>17</v>
      </c>
      <c r="E35" s="197" t="s">
        <v>328</v>
      </c>
      <c r="F35" s="440"/>
      <c r="G35" s="441"/>
      <c r="H35" s="452">
        <v>751416.25162999996</v>
      </c>
      <c r="I35" s="456"/>
      <c r="J35" s="457">
        <v>185379.33349200001</v>
      </c>
      <c r="K35" s="456"/>
      <c r="L35" s="224">
        <v>1654513.696148</v>
      </c>
      <c r="M35" s="224">
        <v>1785349.4434140001</v>
      </c>
    </row>
    <row r="36" spans="1:13" ht="72" thickBot="1" x14ac:dyDescent="0.3">
      <c r="A36" s="189"/>
      <c r="B36" s="200" t="s">
        <v>329</v>
      </c>
      <c r="C36" s="201"/>
      <c r="D36" s="219">
        <v>18</v>
      </c>
      <c r="E36" s="203" t="s">
        <v>330</v>
      </c>
      <c r="F36" s="440"/>
      <c r="G36" s="441"/>
      <c r="H36" s="446">
        <v>143398.89311999999</v>
      </c>
      <c r="I36" s="447"/>
      <c r="J36" s="446">
        <v>0</v>
      </c>
      <c r="K36" s="447"/>
      <c r="L36" s="225">
        <v>0</v>
      </c>
      <c r="M36" s="225">
        <v>0</v>
      </c>
    </row>
    <row r="37" spans="1:13" ht="72" thickBot="1" x14ac:dyDescent="0.3">
      <c r="A37" s="189"/>
      <c r="B37" s="200" t="s">
        <v>331</v>
      </c>
      <c r="C37" s="201"/>
      <c r="D37" s="219">
        <v>19</v>
      </c>
      <c r="E37" s="203" t="s">
        <v>332</v>
      </c>
      <c r="F37" s="440"/>
      <c r="G37" s="441"/>
      <c r="H37" s="446">
        <v>270790.318746</v>
      </c>
      <c r="I37" s="447"/>
      <c r="J37" s="446">
        <v>18734.741431999999</v>
      </c>
      <c r="K37" s="447"/>
      <c r="L37" s="225">
        <v>207581.165255</v>
      </c>
      <c r="M37" s="225">
        <v>244027.56784599999</v>
      </c>
    </row>
    <row r="38" spans="1:13" ht="100.5" thickBot="1" x14ac:dyDescent="0.3">
      <c r="A38" s="189"/>
      <c r="B38" s="200" t="s">
        <v>333</v>
      </c>
      <c r="C38" s="201"/>
      <c r="D38" s="219">
        <v>20</v>
      </c>
      <c r="E38" s="203" t="s">
        <v>334</v>
      </c>
      <c r="F38" s="440"/>
      <c r="G38" s="441"/>
      <c r="H38" s="446">
        <v>314347.32818700001</v>
      </c>
      <c r="I38" s="447"/>
      <c r="J38" s="446">
        <v>140205.62433300001</v>
      </c>
      <c r="K38" s="447"/>
      <c r="L38" s="225">
        <v>1095658.3464299999</v>
      </c>
      <c r="M38" s="225">
        <v>1285892.182147</v>
      </c>
    </row>
    <row r="39" spans="1:13" ht="57.75" thickBot="1" x14ac:dyDescent="0.3">
      <c r="A39" s="189"/>
      <c r="B39" s="200" t="s">
        <v>335</v>
      </c>
      <c r="C39" s="201"/>
      <c r="D39" s="219">
        <v>21</v>
      </c>
      <c r="E39" s="226" t="s">
        <v>336</v>
      </c>
      <c r="F39" s="440"/>
      <c r="G39" s="441"/>
      <c r="H39" s="446">
        <v>88929.602387999999</v>
      </c>
      <c r="I39" s="447"/>
      <c r="J39" s="446">
        <v>82539.044840999995</v>
      </c>
      <c r="K39" s="447"/>
      <c r="L39" s="225">
        <v>300067.85273500002</v>
      </c>
      <c r="M39" s="225">
        <v>384580.82753100002</v>
      </c>
    </row>
    <row r="40" spans="1:13" ht="29.25" thickBot="1" x14ac:dyDescent="0.3">
      <c r="A40" s="189"/>
      <c r="B40" s="200" t="s">
        <v>337</v>
      </c>
      <c r="C40" s="201"/>
      <c r="D40" s="219">
        <v>22</v>
      </c>
      <c r="E40" s="203" t="s">
        <v>338</v>
      </c>
      <c r="F40" s="440"/>
      <c r="G40" s="441"/>
      <c r="H40" s="446">
        <v>6273.8377300000002</v>
      </c>
      <c r="I40" s="447"/>
      <c r="J40" s="446">
        <v>3984.322244</v>
      </c>
      <c r="K40" s="447"/>
      <c r="L40" s="225">
        <v>111462.939134</v>
      </c>
      <c r="M40" s="225">
        <v>0</v>
      </c>
    </row>
    <row r="41" spans="1:13" ht="57.75" thickBot="1" x14ac:dyDescent="0.3">
      <c r="A41" s="189"/>
      <c r="B41" s="200" t="s">
        <v>339</v>
      </c>
      <c r="C41" s="201"/>
      <c r="D41" s="219">
        <v>23</v>
      </c>
      <c r="E41" s="226" t="s">
        <v>336</v>
      </c>
      <c r="F41" s="440"/>
      <c r="G41" s="441"/>
      <c r="H41" s="446">
        <v>4888.4325090000002</v>
      </c>
      <c r="I41" s="447"/>
      <c r="J41" s="446">
        <v>2845.214888</v>
      </c>
      <c r="K41" s="447"/>
      <c r="L41" s="225">
        <v>67049.999704000002</v>
      </c>
      <c r="M41" s="225">
        <v>0</v>
      </c>
    </row>
    <row r="42" spans="1:13" ht="100.5" thickBot="1" x14ac:dyDescent="0.3">
      <c r="A42" s="189"/>
      <c r="B42" s="200" t="s">
        <v>340</v>
      </c>
      <c r="C42" s="201"/>
      <c r="D42" s="219">
        <v>24</v>
      </c>
      <c r="E42" s="203" t="s">
        <v>341</v>
      </c>
      <c r="F42" s="440"/>
      <c r="G42" s="441"/>
      <c r="H42" s="446">
        <v>16605.873845999999</v>
      </c>
      <c r="I42" s="447"/>
      <c r="J42" s="446">
        <v>22454.645482</v>
      </c>
      <c r="K42" s="447"/>
      <c r="L42" s="225">
        <v>239811.24533000001</v>
      </c>
      <c r="M42" s="225">
        <v>255429.69342200001</v>
      </c>
    </row>
    <row r="43" spans="1:13" ht="15.75" thickBot="1" x14ac:dyDescent="0.3">
      <c r="A43" s="189"/>
      <c r="B43" s="196">
        <v>45</v>
      </c>
      <c r="C43" s="197"/>
      <c r="D43" s="219">
        <v>25</v>
      </c>
      <c r="E43" s="197" t="s">
        <v>342</v>
      </c>
      <c r="F43" s="440"/>
      <c r="G43" s="441"/>
      <c r="H43" s="454">
        <v>0</v>
      </c>
      <c r="I43" s="455"/>
      <c r="J43" s="454">
        <v>0</v>
      </c>
      <c r="K43" s="455"/>
      <c r="L43" s="227">
        <v>0</v>
      </c>
      <c r="M43" s="227">
        <v>0</v>
      </c>
    </row>
    <row r="44" spans="1:13" ht="15.75" customHeight="1" thickBot="1" x14ac:dyDescent="0.3">
      <c r="A44" s="189"/>
      <c r="B44" s="196"/>
      <c r="C44" s="197"/>
      <c r="D44" s="219">
        <v>26</v>
      </c>
      <c r="E44" s="197" t="s">
        <v>343</v>
      </c>
      <c r="F44" s="450"/>
      <c r="G44" s="451"/>
      <c r="H44" s="452">
        <v>834922.27750900004</v>
      </c>
      <c r="I44" s="453"/>
      <c r="J44" s="452">
        <v>8366.6473019999994</v>
      </c>
      <c r="K44" s="453"/>
      <c r="L44" s="228">
        <v>701612.23384400003</v>
      </c>
      <c r="M44" s="228">
        <v>290997.88010399998</v>
      </c>
    </row>
    <row r="45" spans="1:13" ht="15.75" thickBot="1" x14ac:dyDescent="0.3">
      <c r="A45" s="189"/>
      <c r="B45" s="200" t="s">
        <v>344</v>
      </c>
      <c r="C45" s="201"/>
      <c r="D45" s="219">
        <v>27</v>
      </c>
      <c r="E45" s="203" t="s">
        <v>345</v>
      </c>
      <c r="F45" s="440"/>
      <c r="G45" s="441"/>
      <c r="H45" s="440"/>
      <c r="I45" s="441"/>
      <c r="J45" s="440"/>
      <c r="K45" s="441"/>
      <c r="L45" s="204">
        <v>0</v>
      </c>
      <c r="M45" s="205">
        <v>0</v>
      </c>
    </row>
    <row r="46" spans="1:13" ht="72" thickBot="1" x14ac:dyDescent="0.3">
      <c r="A46" s="189"/>
      <c r="B46" s="200" t="s">
        <v>346</v>
      </c>
      <c r="C46" s="201"/>
      <c r="D46" s="219">
        <v>28</v>
      </c>
      <c r="E46" s="203" t="s">
        <v>347</v>
      </c>
      <c r="F46" s="440"/>
      <c r="G46" s="441"/>
      <c r="H46" s="446">
        <v>0</v>
      </c>
      <c r="I46" s="447"/>
      <c r="J46" s="446">
        <v>0</v>
      </c>
      <c r="K46" s="447"/>
      <c r="L46" s="204">
        <v>0</v>
      </c>
      <c r="M46" s="205">
        <v>2519.6007850000001</v>
      </c>
    </row>
    <row r="47" spans="1:13" ht="15.75" thickBot="1" x14ac:dyDescent="0.3">
      <c r="A47" s="189"/>
      <c r="B47" s="200" t="s">
        <v>348</v>
      </c>
      <c r="C47" s="201"/>
      <c r="D47" s="219">
        <v>29</v>
      </c>
      <c r="E47" s="203" t="s">
        <v>349</v>
      </c>
      <c r="F47" s="448"/>
      <c r="G47" s="449"/>
      <c r="H47" s="446">
        <v>6390.4923250000002</v>
      </c>
      <c r="I47" s="447"/>
      <c r="J47" s="444"/>
      <c r="K47" s="445"/>
      <c r="L47" s="229"/>
      <c r="M47" s="205">
        <v>6390.4923250000002</v>
      </c>
    </row>
    <row r="48" spans="1:13" ht="43.5" thickBot="1" x14ac:dyDescent="0.3">
      <c r="A48" s="189"/>
      <c r="B48" s="200" t="s">
        <v>350</v>
      </c>
      <c r="C48" s="201"/>
      <c r="D48" s="219">
        <v>30</v>
      </c>
      <c r="E48" s="203" t="s">
        <v>351</v>
      </c>
      <c r="F48" s="440"/>
      <c r="G48" s="441"/>
      <c r="H48" s="446">
        <v>126919.55134000001</v>
      </c>
      <c r="I48" s="447"/>
      <c r="J48" s="444"/>
      <c r="K48" s="445"/>
      <c r="L48" s="229"/>
      <c r="M48" s="205">
        <v>6345.9775669999999</v>
      </c>
    </row>
    <row r="49" spans="1:13" ht="29.25" thickBot="1" x14ac:dyDescent="0.3">
      <c r="A49" s="189"/>
      <c r="B49" s="200" t="s">
        <v>352</v>
      </c>
      <c r="C49" s="201"/>
      <c r="D49" s="219">
        <v>31</v>
      </c>
      <c r="E49" s="203" t="s">
        <v>353</v>
      </c>
      <c r="F49" s="440"/>
      <c r="G49" s="441"/>
      <c r="H49" s="446">
        <v>701612.23384400003</v>
      </c>
      <c r="I49" s="447"/>
      <c r="J49" s="446">
        <v>8366.6473019999994</v>
      </c>
      <c r="K49" s="447"/>
      <c r="L49" s="204">
        <v>701612.23384400003</v>
      </c>
      <c r="M49" s="205">
        <v>275741.809427</v>
      </c>
    </row>
    <row r="50" spans="1:13" ht="15.75" customHeight="1" thickBot="1" x14ac:dyDescent="0.3">
      <c r="A50" s="189"/>
      <c r="B50" s="196" t="s">
        <v>354</v>
      </c>
      <c r="C50" s="197"/>
      <c r="D50" s="219">
        <v>32</v>
      </c>
      <c r="E50" s="197" t="s">
        <v>355</v>
      </c>
      <c r="F50" s="440"/>
      <c r="G50" s="441"/>
      <c r="H50" s="442">
        <v>1119594.7405399999</v>
      </c>
      <c r="I50" s="443"/>
      <c r="J50" s="442">
        <v>59539.408590999999</v>
      </c>
      <c r="K50" s="443"/>
      <c r="L50" s="230">
        <v>466657.38351299998</v>
      </c>
      <c r="M50" s="230">
        <v>61722.885531</v>
      </c>
    </row>
    <row r="51" spans="1:13" ht="15.75" thickBot="1" x14ac:dyDescent="0.3">
      <c r="A51" s="189"/>
      <c r="B51" s="209"/>
      <c r="C51" s="210"/>
      <c r="D51" s="219">
        <v>33</v>
      </c>
      <c r="E51" s="210" t="s">
        <v>242</v>
      </c>
      <c r="F51" s="444"/>
      <c r="G51" s="445"/>
      <c r="H51" s="444"/>
      <c r="I51" s="445"/>
      <c r="J51" s="444"/>
      <c r="K51" s="445"/>
      <c r="L51" s="229"/>
      <c r="M51" s="230">
        <v>2367332.8879</v>
      </c>
    </row>
    <row r="54" spans="1:13" x14ac:dyDescent="0.25">
      <c r="B54" s="214"/>
      <c r="C54" s="136"/>
      <c r="D54" s="136"/>
      <c r="E54" s="136"/>
      <c r="F54" s="136"/>
      <c r="G54" s="136"/>
      <c r="H54" s="136"/>
      <c r="I54" s="136"/>
      <c r="J54" s="136"/>
      <c r="K54" s="136"/>
      <c r="L54" s="136"/>
      <c r="M54" s="136"/>
    </row>
    <row r="55" spans="1:13" ht="15.75" thickBot="1" x14ac:dyDescent="0.3">
      <c r="B55" s="136"/>
      <c r="C55" s="136"/>
      <c r="D55" s="136"/>
      <c r="E55" s="136"/>
      <c r="F55" s="136"/>
      <c r="G55" s="136"/>
      <c r="H55" s="136"/>
      <c r="I55" s="136"/>
      <c r="J55" s="136"/>
      <c r="K55" s="136"/>
      <c r="L55" s="136"/>
      <c r="M55" s="136"/>
    </row>
    <row r="56" spans="1:13" ht="29.25" thickBot="1" x14ac:dyDescent="0.3">
      <c r="B56" s="231">
        <v>9</v>
      </c>
      <c r="C56" s="232" t="s">
        <v>356</v>
      </c>
      <c r="D56" s="219">
        <v>34</v>
      </c>
      <c r="E56" s="232" t="s">
        <v>243</v>
      </c>
      <c r="F56" s="438"/>
      <c r="G56" s="439"/>
      <c r="H56" s="438"/>
      <c r="I56" s="439"/>
      <c r="J56" s="438"/>
      <c r="K56" s="439"/>
      <c r="L56" s="233"/>
      <c r="M56" s="234">
        <v>1.423311</v>
      </c>
    </row>
  </sheetData>
  <sheetProtection algorithmName="SHA-512" hashValue="XGUspU4GFebtL5dsoHGRCcsytRfdLdLL1ybz0ZyTk2UmpWXctKvAE2MMzpzB4PW/BLEkhXjEPHiubXi5Dg5yfg==" saltValue="hNe/QUiOTmCq8yWFQtFTkQ==" spinCount="100000" sheet="1" objects="1" scenarios="1"/>
  <mergeCells count="135">
    <mergeCell ref="M7:M9"/>
    <mergeCell ref="B8:B9"/>
    <mergeCell ref="C8:C9"/>
    <mergeCell ref="F8:G9"/>
    <mergeCell ref="H8:I9"/>
    <mergeCell ref="J8:K9"/>
    <mergeCell ref="L8:L9"/>
    <mergeCell ref="B2:H2"/>
    <mergeCell ref="D6:E6"/>
    <mergeCell ref="F6:G6"/>
    <mergeCell ref="H6:I6"/>
    <mergeCell ref="J6:K6"/>
    <mergeCell ref="B7:C7"/>
    <mergeCell ref="D7:E9"/>
    <mergeCell ref="F7:L7"/>
    <mergeCell ref="F13:G13"/>
    <mergeCell ref="H13:I13"/>
    <mergeCell ref="J13:K13"/>
    <mergeCell ref="F14:G14"/>
    <mergeCell ref="H14:I14"/>
    <mergeCell ref="J14:K14"/>
    <mergeCell ref="D10:M10"/>
    <mergeCell ref="F11:G11"/>
    <mergeCell ref="H11:I11"/>
    <mergeCell ref="J11:K11"/>
    <mergeCell ref="F12:G12"/>
    <mergeCell ref="H12:I12"/>
    <mergeCell ref="J12:K12"/>
    <mergeCell ref="F17:G17"/>
    <mergeCell ref="H17:I17"/>
    <mergeCell ref="J17:K17"/>
    <mergeCell ref="F18:G18"/>
    <mergeCell ref="H18:I18"/>
    <mergeCell ref="J18:K18"/>
    <mergeCell ref="F15:G15"/>
    <mergeCell ref="H15:I15"/>
    <mergeCell ref="J15:K15"/>
    <mergeCell ref="F16:G16"/>
    <mergeCell ref="H16:I16"/>
    <mergeCell ref="J16:K16"/>
    <mergeCell ref="F21:G21"/>
    <mergeCell ref="H21:I21"/>
    <mergeCell ref="J21:K21"/>
    <mergeCell ref="F22:G22"/>
    <mergeCell ref="H22:I22"/>
    <mergeCell ref="J22:K22"/>
    <mergeCell ref="F19:G19"/>
    <mergeCell ref="H19:I19"/>
    <mergeCell ref="J19:K19"/>
    <mergeCell ref="F20:G20"/>
    <mergeCell ref="H20:I20"/>
    <mergeCell ref="J20:K20"/>
    <mergeCell ref="D27:E27"/>
    <mergeCell ref="F27:G27"/>
    <mergeCell ref="H27:I27"/>
    <mergeCell ref="J27:K27"/>
    <mergeCell ref="B28:C28"/>
    <mergeCell ref="D28:E30"/>
    <mergeCell ref="F28:L28"/>
    <mergeCell ref="F23:G23"/>
    <mergeCell ref="H23:I23"/>
    <mergeCell ref="J23:K23"/>
    <mergeCell ref="F24:G24"/>
    <mergeCell ref="H24:I24"/>
    <mergeCell ref="J24:K24"/>
    <mergeCell ref="D31:M31"/>
    <mergeCell ref="F32:G32"/>
    <mergeCell ref="H32:I32"/>
    <mergeCell ref="J32:K32"/>
    <mergeCell ref="H33:I33"/>
    <mergeCell ref="J33:K33"/>
    <mergeCell ref="M28:M30"/>
    <mergeCell ref="B29:B30"/>
    <mergeCell ref="C29:C30"/>
    <mergeCell ref="F29:G30"/>
    <mergeCell ref="H29:I30"/>
    <mergeCell ref="J29:K30"/>
    <mergeCell ref="L29:L30"/>
    <mergeCell ref="F36:G36"/>
    <mergeCell ref="H36:I36"/>
    <mergeCell ref="J36:K36"/>
    <mergeCell ref="F37:G37"/>
    <mergeCell ref="H37:I37"/>
    <mergeCell ref="J37:K37"/>
    <mergeCell ref="F34:G34"/>
    <mergeCell ref="H34:I34"/>
    <mergeCell ref="J34:K34"/>
    <mergeCell ref="F35:G35"/>
    <mergeCell ref="H35:I35"/>
    <mergeCell ref="J35:K35"/>
    <mergeCell ref="F40:G40"/>
    <mergeCell ref="H40:I40"/>
    <mergeCell ref="J40:K40"/>
    <mergeCell ref="F41:G41"/>
    <mergeCell ref="H41:I41"/>
    <mergeCell ref="J41:K41"/>
    <mergeCell ref="F38:G38"/>
    <mergeCell ref="H38:I38"/>
    <mergeCell ref="J38:K38"/>
    <mergeCell ref="F39:G39"/>
    <mergeCell ref="H39:I39"/>
    <mergeCell ref="J39:K39"/>
    <mergeCell ref="F44:G44"/>
    <mergeCell ref="H44:I44"/>
    <mergeCell ref="J44:K44"/>
    <mergeCell ref="F45:G45"/>
    <mergeCell ref="H45:I45"/>
    <mergeCell ref="J45:K45"/>
    <mergeCell ref="F42:G42"/>
    <mergeCell ref="H42:I42"/>
    <mergeCell ref="J42:K42"/>
    <mergeCell ref="F43:G43"/>
    <mergeCell ref="H43:I43"/>
    <mergeCell ref="J43:K43"/>
    <mergeCell ref="F48:G48"/>
    <mergeCell ref="H48:I48"/>
    <mergeCell ref="J48:K48"/>
    <mergeCell ref="F49:G49"/>
    <mergeCell ref="H49:I49"/>
    <mergeCell ref="J49:K49"/>
    <mergeCell ref="F46:G46"/>
    <mergeCell ref="H46:I46"/>
    <mergeCell ref="J46:K46"/>
    <mergeCell ref="F47:G47"/>
    <mergeCell ref="H47:I47"/>
    <mergeCell ref="J47:K47"/>
    <mergeCell ref="F56:G56"/>
    <mergeCell ref="H56:I56"/>
    <mergeCell ref="J56:K56"/>
    <mergeCell ref="F50:G50"/>
    <mergeCell ref="H50:I50"/>
    <mergeCell ref="J50:K50"/>
    <mergeCell ref="F51:G51"/>
    <mergeCell ref="H51:I51"/>
    <mergeCell ref="J51:K51"/>
  </mergeCells>
  <pageMargins left="0.70866141732283472" right="0.70866141732283472" top="0.74803149606299213" bottom="0.74803149606299213" header="0.31496062992125984" footer="0.31496062992125984"/>
  <pageSetup scale="46"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A9F004-341D-41DD-8669-70D4B5BBC3F3}">
  <sheetPr>
    <tabColor theme="5" tint="-0.499984740745262"/>
    <pageSetUpPr fitToPage="1"/>
  </sheetPr>
  <dimension ref="A1:S71"/>
  <sheetViews>
    <sheetView zoomScale="80" zoomScaleNormal="80" workbookViewId="0">
      <selection activeCell="J10" sqref="J10"/>
    </sheetView>
  </sheetViews>
  <sheetFormatPr defaultRowHeight="12.75" x14ac:dyDescent="0.2"/>
  <cols>
    <col min="1" max="1" width="9.140625" style="41"/>
    <col min="2" max="2" width="12.42578125" style="41" customWidth="1"/>
    <col min="3" max="3" width="20.28515625" style="41" customWidth="1"/>
    <col min="4" max="4" width="14.85546875" style="41" customWidth="1"/>
    <col min="5" max="5" width="15.7109375" style="41" customWidth="1"/>
    <col min="6" max="7" width="14" style="41" customWidth="1"/>
    <col min="8" max="8" width="14.5703125" style="41" customWidth="1"/>
    <col min="9" max="9" width="13.5703125" style="41" customWidth="1"/>
    <col min="10" max="10" width="4.42578125" style="41" customWidth="1"/>
    <col min="11" max="11" width="2.85546875" style="41" customWidth="1"/>
    <col min="12" max="12" width="22.28515625" style="41" customWidth="1"/>
    <col min="13" max="13" width="13.7109375" style="41" customWidth="1"/>
    <col min="14" max="14" width="12.7109375" style="41" customWidth="1"/>
    <col min="15" max="15" width="11.28515625" style="41" customWidth="1"/>
    <col min="16" max="16" width="13.28515625" style="41" customWidth="1"/>
    <col min="17" max="17" width="13.42578125" style="41" customWidth="1"/>
    <col min="18" max="18" width="11" style="41" customWidth="1"/>
    <col min="19" max="16384" width="9.140625" style="41"/>
  </cols>
  <sheetData>
    <row r="1" spans="1:19" ht="15.75" thickBot="1" x14ac:dyDescent="0.3">
      <c r="A1" s="3"/>
      <c r="B1" s="44"/>
      <c r="C1" s="44"/>
      <c r="D1" s="44"/>
      <c r="E1" s="44"/>
      <c r="F1" s="45"/>
      <c r="G1" s="44"/>
      <c r="H1" s="44"/>
      <c r="I1" s="44"/>
      <c r="J1" s="44"/>
      <c r="K1" s="44"/>
      <c r="L1" s="44"/>
      <c r="M1" s="44"/>
      <c r="N1" s="44"/>
      <c r="O1" s="44"/>
      <c r="P1" s="44"/>
      <c r="Q1" s="44"/>
      <c r="R1" s="44"/>
      <c r="S1" s="44"/>
    </row>
    <row r="2" spans="1:19" ht="20.25" customHeight="1" thickBot="1" x14ac:dyDescent="0.3">
      <c r="A2" s="44"/>
      <c r="B2" s="513" t="s">
        <v>163</v>
      </c>
      <c r="C2" s="514"/>
      <c r="D2" s="514"/>
      <c r="E2" s="514"/>
      <c r="F2" s="514"/>
      <c r="G2" s="514"/>
      <c r="H2" s="515"/>
      <c r="I2" s="515"/>
      <c r="J2" s="515"/>
      <c r="K2" s="515"/>
      <c r="L2" s="515"/>
      <c r="M2" s="515"/>
      <c r="N2" s="516"/>
      <c r="O2" s="516"/>
      <c r="P2" s="516"/>
      <c r="Q2" s="516"/>
      <c r="R2" s="517"/>
      <c r="S2" s="44"/>
    </row>
    <row r="3" spans="1:19" ht="15" x14ac:dyDescent="0.25">
      <c r="A3" s="44"/>
      <c r="B3" s="112" t="s">
        <v>653</v>
      </c>
      <c r="E3" s="44"/>
      <c r="F3" s="45"/>
      <c r="G3" s="44"/>
      <c r="H3" s="44"/>
      <c r="I3" s="44"/>
      <c r="J3" s="44"/>
      <c r="K3" s="44"/>
      <c r="L3" s="44"/>
      <c r="M3" s="44"/>
      <c r="N3" s="44"/>
      <c r="O3" s="44"/>
      <c r="P3" s="44"/>
      <c r="Q3" s="44"/>
      <c r="R3" s="44"/>
      <c r="S3" s="44"/>
    </row>
    <row r="4" spans="1:19" ht="15.75" thickBot="1" x14ac:dyDescent="0.3">
      <c r="A4" s="44"/>
      <c r="B4" s="46"/>
      <c r="C4" s="44"/>
      <c r="D4" s="44"/>
      <c r="E4" s="44"/>
      <c r="F4" s="45"/>
      <c r="G4" s="44"/>
      <c r="H4" s="44"/>
      <c r="I4" s="44"/>
      <c r="J4" s="44"/>
      <c r="K4" s="44"/>
      <c r="L4" s="46"/>
      <c r="M4" s="44"/>
      <c r="N4" s="44"/>
      <c r="O4" s="44"/>
      <c r="P4" s="44"/>
      <c r="Q4" s="44"/>
      <c r="R4" s="44"/>
      <c r="S4" s="44"/>
    </row>
    <row r="5" spans="1:19" ht="15" customHeight="1" thickBot="1" x14ac:dyDescent="0.3">
      <c r="A5" s="44"/>
      <c r="B5" s="508" t="s">
        <v>1</v>
      </c>
      <c r="C5" s="509"/>
      <c r="D5" s="509"/>
      <c r="E5" s="509"/>
      <c r="F5" s="509"/>
      <c r="G5" s="509"/>
      <c r="H5" s="510"/>
      <c r="I5" s="511"/>
      <c r="J5" s="44"/>
      <c r="K5" s="44"/>
      <c r="L5" s="508" t="s">
        <v>164</v>
      </c>
      <c r="M5" s="518"/>
      <c r="N5" s="518"/>
      <c r="O5" s="518"/>
      <c r="P5" s="518"/>
      <c r="Q5" s="518"/>
      <c r="R5" s="519"/>
      <c r="S5" s="44"/>
    </row>
    <row r="6" spans="1:19" ht="90" customHeight="1" thickBot="1" x14ac:dyDescent="0.3">
      <c r="A6" s="44"/>
      <c r="B6" s="47" t="s">
        <v>165</v>
      </c>
      <c r="C6" s="48" t="s">
        <v>166</v>
      </c>
      <c r="D6" s="48" t="s">
        <v>167</v>
      </c>
      <c r="E6" s="48" t="s">
        <v>168</v>
      </c>
      <c r="F6" s="48" t="s">
        <v>169</v>
      </c>
      <c r="G6" s="48" t="s">
        <v>170</v>
      </c>
      <c r="H6" s="48" t="s">
        <v>171</v>
      </c>
      <c r="I6" s="47" t="s">
        <v>172</v>
      </c>
      <c r="J6" s="44"/>
      <c r="K6" s="44"/>
      <c r="L6" s="49" t="s">
        <v>173</v>
      </c>
      <c r="M6" s="48" t="s">
        <v>167</v>
      </c>
      <c r="N6" s="48" t="s">
        <v>168</v>
      </c>
      <c r="O6" s="48" t="s">
        <v>169</v>
      </c>
      <c r="P6" s="48" t="s">
        <v>170</v>
      </c>
      <c r="Q6" s="48" t="s">
        <v>171</v>
      </c>
      <c r="R6" s="47" t="s">
        <v>172</v>
      </c>
      <c r="S6" s="44"/>
    </row>
    <row r="7" spans="1:19" ht="15.75" thickBot="1" x14ac:dyDescent="0.3">
      <c r="A7" s="44"/>
      <c r="B7" s="49"/>
      <c r="C7" s="50"/>
      <c r="D7" s="50" t="s">
        <v>149</v>
      </c>
      <c r="E7" s="50" t="s">
        <v>150</v>
      </c>
      <c r="F7" s="50" t="s">
        <v>151</v>
      </c>
      <c r="G7" s="50" t="s">
        <v>152</v>
      </c>
      <c r="H7" s="50" t="s">
        <v>153</v>
      </c>
      <c r="I7" s="49" t="s">
        <v>154</v>
      </c>
      <c r="J7" s="44"/>
      <c r="K7" s="44"/>
      <c r="L7" s="51"/>
      <c r="M7" s="52" t="s">
        <v>149</v>
      </c>
      <c r="N7" s="50" t="s">
        <v>150</v>
      </c>
      <c r="O7" s="50" t="s">
        <v>151</v>
      </c>
      <c r="P7" s="50" t="s">
        <v>152</v>
      </c>
      <c r="Q7" s="50" t="s">
        <v>153</v>
      </c>
      <c r="R7" s="50" t="s">
        <v>154</v>
      </c>
      <c r="S7" s="44"/>
    </row>
    <row r="8" spans="1:19" ht="15.75" customHeight="1" x14ac:dyDescent="0.25">
      <c r="A8" s="44"/>
      <c r="B8" s="512" t="s">
        <v>174</v>
      </c>
      <c r="C8" s="53" t="s">
        <v>175</v>
      </c>
      <c r="D8" s="54">
        <v>0</v>
      </c>
      <c r="E8" s="54">
        <v>0</v>
      </c>
      <c r="F8" s="55">
        <v>0.5</v>
      </c>
      <c r="G8" s="54">
        <v>0</v>
      </c>
      <c r="H8" s="54">
        <v>0</v>
      </c>
      <c r="I8" s="56">
        <v>0</v>
      </c>
      <c r="J8" s="44"/>
      <c r="K8" s="44"/>
      <c r="L8" s="57" t="s">
        <v>176</v>
      </c>
      <c r="M8" s="58">
        <v>0</v>
      </c>
      <c r="N8" s="59">
        <v>0</v>
      </c>
      <c r="O8" s="60">
        <v>1.9</v>
      </c>
      <c r="P8" s="59">
        <v>0</v>
      </c>
      <c r="Q8" s="59">
        <v>0</v>
      </c>
      <c r="R8" s="61">
        <v>0</v>
      </c>
      <c r="S8" s="44"/>
    </row>
    <row r="9" spans="1:19" ht="29.25" customHeight="1" x14ac:dyDescent="0.25">
      <c r="A9" s="44"/>
      <c r="B9" s="506"/>
      <c r="C9" s="62" t="s">
        <v>177</v>
      </c>
      <c r="D9" s="63">
        <v>0</v>
      </c>
      <c r="E9" s="63">
        <v>0</v>
      </c>
      <c r="F9" s="64">
        <v>0.7</v>
      </c>
      <c r="G9" s="63">
        <v>0</v>
      </c>
      <c r="H9" s="63">
        <v>0</v>
      </c>
      <c r="I9" s="65">
        <v>0</v>
      </c>
      <c r="J9" s="44"/>
      <c r="K9" s="44"/>
      <c r="L9" s="66" t="s">
        <v>178</v>
      </c>
      <c r="M9" s="67">
        <v>0</v>
      </c>
      <c r="N9" s="68">
        <v>0</v>
      </c>
      <c r="O9" s="69">
        <v>2.9</v>
      </c>
      <c r="P9" s="68">
        <v>0</v>
      </c>
      <c r="Q9" s="68">
        <v>0</v>
      </c>
      <c r="R9" s="70">
        <v>0</v>
      </c>
      <c r="S9" s="44"/>
    </row>
    <row r="10" spans="1:19" ht="27.75" customHeight="1" thickBot="1" x14ac:dyDescent="0.3">
      <c r="A10" s="44"/>
      <c r="B10" s="506" t="s">
        <v>179</v>
      </c>
      <c r="C10" s="62" t="s">
        <v>175</v>
      </c>
      <c r="D10" s="63">
        <v>0</v>
      </c>
      <c r="E10" s="63">
        <v>0</v>
      </c>
      <c r="F10" s="64">
        <v>0.7</v>
      </c>
      <c r="G10" s="63">
        <v>0</v>
      </c>
      <c r="H10" s="63">
        <v>0</v>
      </c>
      <c r="I10" s="65">
        <v>0</v>
      </c>
      <c r="J10" s="44"/>
      <c r="K10" s="44"/>
      <c r="L10" s="71" t="s">
        <v>180</v>
      </c>
      <c r="M10" s="72">
        <v>0</v>
      </c>
      <c r="N10" s="73">
        <v>6691.2741958799998</v>
      </c>
      <c r="O10" s="74">
        <v>3.7</v>
      </c>
      <c r="P10" s="73">
        <v>6691.2741958799998</v>
      </c>
      <c r="Q10" s="73">
        <v>24757.714528290002</v>
      </c>
      <c r="R10" s="75">
        <v>160.59058026</v>
      </c>
      <c r="S10" s="44"/>
    </row>
    <row r="11" spans="1:19" ht="29.25" thickBot="1" x14ac:dyDescent="0.3">
      <c r="A11" s="44"/>
      <c r="B11" s="506"/>
      <c r="C11" s="62" t="s">
        <v>177</v>
      </c>
      <c r="D11" s="63">
        <v>0</v>
      </c>
      <c r="E11" s="63">
        <v>0</v>
      </c>
      <c r="F11" s="64">
        <v>0.9</v>
      </c>
      <c r="G11" s="63">
        <v>0</v>
      </c>
      <c r="H11" s="63">
        <v>0</v>
      </c>
      <c r="I11" s="65">
        <v>0</v>
      </c>
      <c r="J11" s="44"/>
      <c r="K11" s="44"/>
      <c r="L11" s="76" t="s">
        <v>157</v>
      </c>
      <c r="M11" s="77">
        <v>0</v>
      </c>
      <c r="N11" s="78">
        <v>6691.2741958799998</v>
      </c>
      <c r="O11" s="79"/>
      <c r="P11" s="78">
        <v>6691.2741958799998</v>
      </c>
      <c r="Q11" s="78">
        <v>24757.714528290002</v>
      </c>
      <c r="R11" s="80">
        <v>160.59058026</v>
      </c>
      <c r="S11" s="44"/>
    </row>
    <row r="12" spans="1:19" ht="15" x14ac:dyDescent="0.25">
      <c r="A12" s="44"/>
      <c r="B12" s="506" t="s">
        <v>181</v>
      </c>
      <c r="C12" s="62" t="s">
        <v>175</v>
      </c>
      <c r="D12" s="63">
        <v>0</v>
      </c>
      <c r="E12" s="63">
        <v>0</v>
      </c>
      <c r="F12" s="64">
        <v>1.1499999999999999</v>
      </c>
      <c r="G12" s="63">
        <v>0</v>
      </c>
      <c r="H12" s="63">
        <v>0</v>
      </c>
      <c r="I12" s="65">
        <v>0</v>
      </c>
      <c r="J12" s="44"/>
      <c r="K12" s="44"/>
      <c r="L12" s="44"/>
      <c r="M12" s="44"/>
      <c r="N12" s="44"/>
      <c r="O12" s="44"/>
      <c r="P12" s="44"/>
      <c r="Q12" s="44"/>
      <c r="R12" s="44"/>
      <c r="S12" s="44"/>
    </row>
    <row r="13" spans="1:19" ht="28.5" x14ac:dyDescent="0.25">
      <c r="A13" s="44"/>
      <c r="B13" s="506"/>
      <c r="C13" s="62" t="s">
        <v>177</v>
      </c>
      <c r="D13" s="63">
        <v>0</v>
      </c>
      <c r="E13" s="63">
        <v>0</v>
      </c>
      <c r="F13" s="64">
        <v>1.1499999999999999</v>
      </c>
      <c r="G13" s="63">
        <v>0</v>
      </c>
      <c r="H13" s="63">
        <v>0</v>
      </c>
      <c r="I13" s="65">
        <v>0</v>
      </c>
      <c r="J13" s="44"/>
      <c r="K13" s="44"/>
      <c r="L13" s="44"/>
      <c r="M13" s="44"/>
      <c r="N13" s="44"/>
      <c r="O13" s="44"/>
      <c r="P13" s="44"/>
      <c r="Q13" s="44"/>
      <c r="R13" s="44"/>
      <c r="S13" s="44"/>
    </row>
    <row r="14" spans="1:19" ht="15" x14ac:dyDescent="0.25">
      <c r="A14" s="44"/>
      <c r="B14" s="506" t="s">
        <v>182</v>
      </c>
      <c r="C14" s="62" t="s">
        <v>175</v>
      </c>
      <c r="D14" s="63">
        <v>0</v>
      </c>
      <c r="E14" s="63">
        <v>0</v>
      </c>
      <c r="F14" s="64">
        <v>2.5</v>
      </c>
      <c r="G14" s="63">
        <v>0</v>
      </c>
      <c r="H14" s="63">
        <v>0</v>
      </c>
      <c r="I14" s="65">
        <v>0</v>
      </c>
      <c r="J14" s="44"/>
      <c r="K14" s="44"/>
      <c r="L14" s="44"/>
      <c r="M14" s="44"/>
      <c r="N14" s="44"/>
      <c r="O14" s="44"/>
      <c r="P14" s="44"/>
      <c r="Q14" s="44"/>
      <c r="R14" s="44"/>
      <c r="S14" s="44"/>
    </row>
    <row r="15" spans="1:19" ht="28.5" x14ac:dyDescent="0.25">
      <c r="A15" s="44"/>
      <c r="B15" s="506"/>
      <c r="C15" s="62" t="s">
        <v>177</v>
      </c>
      <c r="D15" s="63">
        <v>0</v>
      </c>
      <c r="E15" s="63">
        <v>0</v>
      </c>
      <c r="F15" s="64">
        <v>2.5</v>
      </c>
      <c r="G15" s="63">
        <v>0</v>
      </c>
      <c r="H15" s="63">
        <v>0</v>
      </c>
      <c r="I15" s="65">
        <v>0</v>
      </c>
      <c r="J15" s="44"/>
      <c r="K15" s="44"/>
      <c r="L15" s="44"/>
      <c r="M15" s="44"/>
      <c r="N15" s="44"/>
      <c r="O15" s="44"/>
      <c r="P15" s="44"/>
      <c r="Q15" s="44"/>
      <c r="R15" s="44"/>
      <c r="S15" s="44"/>
    </row>
    <row r="16" spans="1:19" ht="15" x14ac:dyDescent="0.25">
      <c r="A16" s="44"/>
      <c r="B16" s="506" t="s">
        <v>183</v>
      </c>
      <c r="C16" s="62" t="s">
        <v>175</v>
      </c>
      <c r="D16" s="63">
        <v>0</v>
      </c>
      <c r="E16" s="63">
        <v>0</v>
      </c>
      <c r="F16" s="81" t="s">
        <v>184</v>
      </c>
      <c r="G16" s="63">
        <v>0</v>
      </c>
      <c r="H16" s="63">
        <v>0</v>
      </c>
      <c r="I16" s="65">
        <v>0</v>
      </c>
      <c r="J16" s="44"/>
      <c r="K16" s="44"/>
      <c r="L16" s="44"/>
      <c r="M16" s="44"/>
      <c r="N16" s="44"/>
      <c r="O16" s="44"/>
      <c r="P16" s="44"/>
      <c r="Q16" s="44"/>
      <c r="R16" s="44"/>
      <c r="S16" s="44"/>
    </row>
    <row r="17" spans="1:19" ht="29.25" thickBot="1" x14ac:dyDescent="0.3">
      <c r="A17" s="44"/>
      <c r="B17" s="507"/>
      <c r="C17" s="82" t="s">
        <v>177</v>
      </c>
      <c r="D17" s="83">
        <v>0</v>
      </c>
      <c r="E17" s="83">
        <v>0</v>
      </c>
      <c r="F17" s="84" t="s">
        <v>184</v>
      </c>
      <c r="G17" s="83">
        <v>0</v>
      </c>
      <c r="H17" s="83">
        <v>0</v>
      </c>
      <c r="I17" s="85">
        <v>0</v>
      </c>
      <c r="J17" s="44"/>
      <c r="K17" s="44"/>
      <c r="L17" s="44"/>
      <c r="M17" s="44"/>
      <c r="N17" s="44"/>
      <c r="O17" s="44"/>
      <c r="P17" s="44"/>
      <c r="Q17" s="44"/>
      <c r="R17" s="44"/>
      <c r="S17" s="44"/>
    </row>
    <row r="18" spans="1:19" ht="15" x14ac:dyDescent="0.25">
      <c r="A18" s="44"/>
      <c r="B18" s="504" t="s">
        <v>157</v>
      </c>
      <c r="C18" s="86" t="s">
        <v>175</v>
      </c>
      <c r="D18" s="54">
        <v>0</v>
      </c>
      <c r="E18" s="54">
        <v>0</v>
      </c>
      <c r="F18" s="87"/>
      <c r="G18" s="54">
        <v>0</v>
      </c>
      <c r="H18" s="54">
        <v>0</v>
      </c>
      <c r="I18" s="56">
        <v>0</v>
      </c>
      <c r="J18" s="44"/>
      <c r="K18" s="44"/>
      <c r="L18" s="44"/>
      <c r="M18" s="44"/>
      <c r="N18" s="44"/>
      <c r="O18" s="44"/>
      <c r="P18" s="44"/>
      <c r="Q18" s="44"/>
      <c r="R18" s="44"/>
      <c r="S18" s="44"/>
    </row>
    <row r="19" spans="1:19" ht="29.25" thickBot="1" x14ac:dyDescent="0.3">
      <c r="A19" s="44"/>
      <c r="B19" s="505"/>
      <c r="C19" s="88" t="s">
        <v>177</v>
      </c>
      <c r="D19" s="89">
        <v>0</v>
      </c>
      <c r="E19" s="89">
        <v>0</v>
      </c>
      <c r="F19" s="90"/>
      <c r="G19" s="89">
        <v>0</v>
      </c>
      <c r="H19" s="89">
        <v>0</v>
      </c>
      <c r="I19" s="91">
        <v>0</v>
      </c>
      <c r="J19" s="44"/>
      <c r="K19" s="44"/>
      <c r="L19" s="44"/>
      <c r="M19" s="44"/>
      <c r="N19" s="44"/>
      <c r="O19" s="44"/>
      <c r="P19" s="44"/>
      <c r="Q19" s="44"/>
      <c r="R19" s="44"/>
      <c r="S19" s="44"/>
    </row>
    <row r="20" spans="1:19" ht="15" x14ac:dyDescent="0.25">
      <c r="A20" s="44"/>
      <c r="B20" s="44"/>
      <c r="C20" s="44"/>
      <c r="D20" s="44"/>
      <c r="E20" s="44"/>
      <c r="F20" s="45"/>
      <c r="G20" s="44"/>
      <c r="H20" s="44"/>
      <c r="I20" s="44"/>
      <c r="J20" s="44"/>
      <c r="K20" s="44"/>
      <c r="L20" s="44"/>
      <c r="M20" s="44"/>
      <c r="N20" s="44"/>
      <c r="O20" s="44"/>
      <c r="P20" s="44"/>
      <c r="Q20" s="44"/>
      <c r="R20" s="44"/>
      <c r="S20" s="44"/>
    </row>
    <row r="21" spans="1:19" ht="15.75" thickBot="1" x14ac:dyDescent="0.3">
      <c r="A21" s="44"/>
      <c r="B21" s="46"/>
      <c r="C21" s="44"/>
      <c r="D21" s="44"/>
      <c r="E21" s="44"/>
      <c r="F21" s="45"/>
      <c r="G21" s="44"/>
      <c r="H21" s="44"/>
      <c r="I21" s="44"/>
      <c r="J21" s="44"/>
      <c r="K21" s="44"/>
      <c r="L21" s="44"/>
      <c r="M21" s="44"/>
      <c r="N21" s="44"/>
      <c r="O21" s="44"/>
      <c r="P21" s="44"/>
      <c r="Q21" s="44"/>
      <c r="R21" s="44"/>
      <c r="S21" s="44"/>
    </row>
    <row r="22" spans="1:19" ht="30" customHeight="1" thickBot="1" x14ac:dyDescent="0.3">
      <c r="A22" s="44"/>
      <c r="B22" s="508" t="s">
        <v>185</v>
      </c>
      <c r="C22" s="509"/>
      <c r="D22" s="509"/>
      <c r="E22" s="509"/>
      <c r="F22" s="509"/>
      <c r="G22" s="509"/>
      <c r="H22" s="510"/>
      <c r="I22" s="511"/>
      <c r="J22" s="44"/>
      <c r="K22" s="44"/>
      <c r="L22" s="44"/>
      <c r="M22" s="44"/>
      <c r="N22" s="44"/>
      <c r="O22" s="44"/>
      <c r="P22" s="44"/>
      <c r="Q22" s="44"/>
      <c r="R22" s="44"/>
      <c r="S22" s="44"/>
    </row>
    <row r="23" spans="1:19" ht="90" customHeight="1" thickBot="1" x14ac:dyDescent="0.3">
      <c r="A23" s="44"/>
      <c r="B23" s="47" t="s">
        <v>165</v>
      </c>
      <c r="C23" s="48" t="s">
        <v>166</v>
      </c>
      <c r="D23" s="48" t="s">
        <v>167</v>
      </c>
      <c r="E23" s="48" t="s">
        <v>168</v>
      </c>
      <c r="F23" s="48" t="s">
        <v>169</v>
      </c>
      <c r="G23" s="48" t="s">
        <v>170</v>
      </c>
      <c r="H23" s="48" t="s">
        <v>171</v>
      </c>
      <c r="I23" s="47" t="s">
        <v>172</v>
      </c>
      <c r="J23" s="44"/>
      <c r="K23" s="44"/>
      <c r="L23" s="44"/>
      <c r="M23" s="44"/>
      <c r="N23" s="44"/>
      <c r="O23" s="44"/>
      <c r="P23" s="44"/>
      <c r="Q23" s="44"/>
      <c r="R23" s="44"/>
      <c r="S23" s="44"/>
    </row>
    <row r="24" spans="1:19" ht="15.75" thickBot="1" x14ac:dyDescent="0.3">
      <c r="A24" s="44"/>
      <c r="B24" s="49"/>
      <c r="C24" s="50"/>
      <c r="D24" s="50" t="s">
        <v>149</v>
      </c>
      <c r="E24" s="50" t="s">
        <v>150</v>
      </c>
      <c r="F24" s="50" t="s">
        <v>151</v>
      </c>
      <c r="G24" s="50" t="s">
        <v>152</v>
      </c>
      <c r="H24" s="50" t="s">
        <v>153</v>
      </c>
      <c r="I24" s="49" t="s">
        <v>154</v>
      </c>
      <c r="J24" s="44"/>
      <c r="K24" s="44"/>
      <c r="L24" s="44"/>
      <c r="M24" s="44"/>
      <c r="N24" s="44"/>
      <c r="O24" s="44"/>
      <c r="P24" s="44"/>
      <c r="Q24" s="44"/>
      <c r="R24" s="44"/>
      <c r="S24" s="44"/>
    </row>
    <row r="25" spans="1:19" ht="15" x14ac:dyDescent="0.25">
      <c r="A25" s="44"/>
      <c r="B25" s="512" t="s">
        <v>174</v>
      </c>
      <c r="C25" s="53" t="s">
        <v>175</v>
      </c>
      <c r="D25" s="92">
        <v>0</v>
      </c>
      <c r="E25" s="92">
        <v>0</v>
      </c>
      <c r="F25" s="93">
        <v>0.5</v>
      </c>
      <c r="G25" s="92">
        <v>0</v>
      </c>
      <c r="H25" s="92">
        <v>0</v>
      </c>
      <c r="I25" s="94">
        <v>0</v>
      </c>
      <c r="J25" s="44"/>
      <c r="K25" s="44"/>
      <c r="L25" s="44"/>
      <c r="M25" s="44"/>
      <c r="N25" s="44"/>
      <c r="O25" s="44"/>
      <c r="P25" s="44"/>
      <c r="Q25" s="44"/>
      <c r="R25" s="44"/>
      <c r="S25" s="44"/>
    </row>
    <row r="26" spans="1:19" ht="28.5" x14ac:dyDescent="0.25">
      <c r="A26" s="44"/>
      <c r="B26" s="506"/>
      <c r="C26" s="62" t="s">
        <v>177</v>
      </c>
      <c r="D26" s="95">
        <v>0</v>
      </c>
      <c r="E26" s="95">
        <v>0</v>
      </c>
      <c r="F26" s="96">
        <v>0.7</v>
      </c>
      <c r="G26" s="95">
        <v>0</v>
      </c>
      <c r="H26" s="95">
        <v>0</v>
      </c>
      <c r="I26" s="97">
        <v>0</v>
      </c>
      <c r="J26" s="44"/>
      <c r="K26" s="44"/>
      <c r="L26" s="44"/>
      <c r="M26" s="44"/>
      <c r="N26" s="44"/>
      <c r="O26" s="44"/>
      <c r="P26" s="44"/>
      <c r="Q26" s="44"/>
      <c r="R26" s="44"/>
      <c r="S26" s="44"/>
    </row>
    <row r="27" spans="1:19" ht="15" x14ac:dyDescent="0.25">
      <c r="A27" s="44"/>
      <c r="B27" s="506" t="s">
        <v>179</v>
      </c>
      <c r="C27" s="62" t="s">
        <v>175</v>
      </c>
      <c r="D27" s="95">
        <v>0</v>
      </c>
      <c r="E27" s="95">
        <v>0</v>
      </c>
      <c r="F27" s="96">
        <v>0.7</v>
      </c>
      <c r="G27" s="95">
        <v>0</v>
      </c>
      <c r="H27" s="95">
        <v>0</v>
      </c>
      <c r="I27" s="97">
        <v>0</v>
      </c>
      <c r="J27" s="44"/>
      <c r="K27" s="44"/>
      <c r="L27" s="44"/>
      <c r="M27" s="44"/>
      <c r="N27" s="44"/>
      <c r="O27" s="44"/>
      <c r="P27" s="44"/>
      <c r="Q27" s="44"/>
      <c r="R27" s="44"/>
      <c r="S27" s="44"/>
    </row>
    <row r="28" spans="1:19" ht="28.5" x14ac:dyDescent="0.25">
      <c r="A28" s="44"/>
      <c r="B28" s="506"/>
      <c r="C28" s="62" t="s">
        <v>177</v>
      </c>
      <c r="D28" s="95">
        <v>0</v>
      </c>
      <c r="E28" s="95">
        <v>0</v>
      </c>
      <c r="F28" s="96">
        <v>0.9</v>
      </c>
      <c r="G28" s="95">
        <v>0</v>
      </c>
      <c r="H28" s="95">
        <v>0</v>
      </c>
      <c r="I28" s="97">
        <v>0</v>
      </c>
      <c r="J28" s="44"/>
      <c r="K28" s="44"/>
      <c r="L28" s="44"/>
      <c r="M28" s="44"/>
      <c r="N28" s="44"/>
      <c r="O28" s="44"/>
      <c r="P28" s="44"/>
      <c r="Q28" s="44"/>
      <c r="R28" s="44"/>
      <c r="S28" s="44"/>
    </row>
    <row r="29" spans="1:19" ht="15" x14ac:dyDescent="0.25">
      <c r="A29" s="44"/>
      <c r="B29" s="506" t="s">
        <v>181</v>
      </c>
      <c r="C29" s="62" t="s">
        <v>175</v>
      </c>
      <c r="D29" s="95">
        <v>0</v>
      </c>
      <c r="E29" s="95">
        <v>0</v>
      </c>
      <c r="F29" s="96">
        <v>1.1499999999999999</v>
      </c>
      <c r="G29" s="95">
        <v>0</v>
      </c>
      <c r="H29" s="95">
        <v>0</v>
      </c>
      <c r="I29" s="97">
        <v>0</v>
      </c>
      <c r="J29" s="44"/>
      <c r="K29" s="44"/>
      <c r="L29" s="44"/>
      <c r="M29" s="44"/>
      <c r="N29" s="44"/>
      <c r="O29" s="44"/>
      <c r="P29" s="44"/>
      <c r="Q29" s="44"/>
      <c r="R29" s="44"/>
      <c r="S29" s="44"/>
    </row>
    <row r="30" spans="1:19" ht="28.5" x14ac:dyDescent="0.25">
      <c r="A30" s="44"/>
      <c r="B30" s="506"/>
      <c r="C30" s="62" t="s">
        <v>177</v>
      </c>
      <c r="D30" s="95">
        <v>0</v>
      </c>
      <c r="E30" s="95">
        <v>0</v>
      </c>
      <c r="F30" s="96">
        <v>1.1499999999999999</v>
      </c>
      <c r="G30" s="95">
        <v>0</v>
      </c>
      <c r="H30" s="95">
        <v>0</v>
      </c>
      <c r="I30" s="97">
        <v>0</v>
      </c>
      <c r="J30" s="44"/>
      <c r="K30" s="44"/>
      <c r="L30" s="44"/>
      <c r="M30" s="44"/>
      <c r="N30" s="44"/>
      <c r="O30" s="44"/>
      <c r="P30" s="44"/>
      <c r="Q30" s="44"/>
      <c r="R30" s="44"/>
      <c r="S30" s="44"/>
    </row>
    <row r="31" spans="1:19" ht="15" x14ac:dyDescent="0.25">
      <c r="A31" s="44"/>
      <c r="B31" s="506" t="s">
        <v>182</v>
      </c>
      <c r="C31" s="62" t="s">
        <v>175</v>
      </c>
      <c r="D31" s="95">
        <v>0</v>
      </c>
      <c r="E31" s="95">
        <v>0</v>
      </c>
      <c r="F31" s="96">
        <v>2.5</v>
      </c>
      <c r="G31" s="95">
        <v>0</v>
      </c>
      <c r="H31" s="95">
        <v>0</v>
      </c>
      <c r="I31" s="97">
        <v>0</v>
      </c>
      <c r="J31" s="44"/>
      <c r="K31" s="44"/>
      <c r="L31" s="44"/>
      <c r="M31" s="44"/>
      <c r="N31" s="44"/>
      <c r="O31" s="44"/>
      <c r="P31" s="44"/>
      <c r="Q31" s="44"/>
      <c r="R31" s="44"/>
      <c r="S31" s="44"/>
    </row>
    <row r="32" spans="1:19" ht="28.5" x14ac:dyDescent="0.25">
      <c r="A32" s="44"/>
      <c r="B32" s="506"/>
      <c r="C32" s="62" t="s">
        <v>177</v>
      </c>
      <c r="D32" s="95">
        <v>0</v>
      </c>
      <c r="E32" s="95">
        <v>0</v>
      </c>
      <c r="F32" s="96">
        <v>2.5</v>
      </c>
      <c r="G32" s="95">
        <v>0</v>
      </c>
      <c r="H32" s="95">
        <v>0</v>
      </c>
      <c r="I32" s="97">
        <v>0</v>
      </c>
      <c r="J32" s="44"/>
      <c r="K32" s="44"/>
      <c r="L32" s="44"/>
      <c r="M32" s="44"/>
      <c r="N32" s="44"/>
      <c r="O32" s="44"/>
      <c r="P32" s="44"/>
      <c r="Q32" s="44"/>
      <c r="R32" s="44"/>
      <c r="S32" s="44"/>
    </row>
    <row r="33" spans="1:19" ht="15" x14ac:dyDescent="0.25">
      <c r="A33" s="44"/>
      <c r="B33" s="506" t="s">
        <v>183</v>
      </c>
      <c r="C33" s="62" t="s">
        <v>175</v>
      </c>
      <c r="D33" s="95">
        <v>0</v>
      </c>
      <c r="E33" s="95">
        <v>0</v>
      </c>
      <c r="F33" s="98" t="s">
        <v>184</v>
      </c>
      <c r="G33" s="95">
        <v>0</v>
      </c>
      <c r="H33" s="95">
        <v>0</v>
      </c>
      <c r="I33" s="97">
        <v>0</v>
      </c>
      <c r="J33" s="44"/>
      <c r="K33" s="44"/>
      <c r="L33" s="44"/>
      <c r="M33" s="44"/>
      <c r="N33" s="44"/>
      <c r="O33" s="44"/>
      <c r="P33" s="44"/>
      <c r="Q33" s="44"/>
      <c r="R33" s="44"/>
      <c r="S33" s="44"/>
    </row>
    <row r="34" spans="1:19" ht="29.25" thickBot="1" x14ac:dyDescent="0.3">
      <c r="A34" s="44"/>
      <c r="B34" s="507"/>
      <c r="C34" s="82" t="s">
        <v>177</v>
      </c>
      <c r="D34" s="99">
        <v>0</v>
      </c>
      <c r="E34" s="99">
        <v>0</v>
      </c>
      <c r="F34" s="100" t="s">
        <v>184</v>
      </c>
      <c r="G34" s="99">
        <v>0</v>
      </c>
      <c r="H34" s="99">
        <v>0</v>
      </c>
      <c r="I34" s="101">
        <v>0</v>
      </c>
      <c r="J34" s="44"/>
      <c r="K34" s="44"/>
      <c r="L34" s="44"/>
      <c r="M34" s="44"/>
      <c r="N34" s="44"/>
      <c r="O34" s="44"/>
      <c r="P34" s="44"/>
      <c r="Q34" s="44"/>
      <c r="R34" s="44"/>
      <c r="S34" s="44"/>
    </row>
    <row r="35" spans="1:19" ht="15" x14ac:dyDescent="0.25">
      <c r="A35" s="44"/>
      <c r="B35" s="504" t="s">
        <v>157</v>
      </c>
      <c r="C35" s="86" t="s">
        <v>175</v>
      </c>
      <c r="D35" s="92">
        <v>0</v>
      </c>
      <c r="E35" s="92">
        <v>0</v>
      </c>
      <c r="F35" s="102"/>
      <c r="G35" s="92">
        <v>0</v>
      </c>
      <c r="H35" s="92">
        <v>0</v>
      </c>
      <c r="I35" s="94">
        <v>0</v>
      </c>
      <c r="J35" s="44"/>
      <c r="K35" s="44"/>
      <c r="L35" s="44"/>
      <c r="M35" s="44"/>
      <c r="N35" s="44"/>
      <c r="O35" s="44"/>
      <c r="P35" s="44"/>
      <c r="Q35" s="44"/>
      <c r="R35" s="44"/>
      <c r="S35" s="44"/>
    </row>
    <row r="36" spans="1:19" ht="29.25" thickBot="1" x14ac:dyDescent="0.3">
      <c r="A36" s="44"/>
      <c r="B36" s="505"/>
      <c r="C36" s="88" t="s">
        <v>177</v>
      </c>
      <c r="D36" s="103">
        <v>0</v>
      </c>
      <c r="E36" s="103">
        <v>0</v>
      </c>
      <c r="F36" s="104"/>
      <c r="G36" s="103">
        <v>0</v>
      </c>
      <c r="H36" s="103">
        <v>0</v>
      </c>
      <c r="I36" s="105">
        <v>0</v>
      </c>
      <c r="J36" s="44"/>
      <c r="K36" s="44"/>
      <c r="L36" s="44"/>
      <c r="M36" s="44"/>
      <c r="N36" s="44"/>
      <c r="O36" s="44"/>
      <c r="P36" s="44"/>
      <c r="Q36" s="44"/>
      <c r="R36" s="44"/>
      <c r="S36" s="44"/>
    </row>
    <row r="37" spans="1:19" ht="15" x14ac:dyDescent="0.25">
      <c r="A37" s="44"/>
      <c r="B37" s="44"/>
      <c r="C37" s="44"/>
      <c r="D37" s="44"/>
      <c r="E37" s="44"/>
      <c r="F37" s="45"/>
      <c r="G37" s="44"/>
      <c r="H37" s="44"/>
      <c r="I37" s="44"/>
      <c r="J37" s="44"/>
      <c r="K37" s="44"/>
      <c r="L37" s="44"/>
      <c r="M37" s="44"/>
      <c r="N37" s="44"/>
      <c r="O37" s="44"/>
      <c r="P37" s="44"/>
      <c r="Q37" s="44"/>
      <c r="R37" s="44"/>
      <c r="S37" s="44"/>
    </row>
    <row r="38" spans="1:19" ht="15.75" thickBot="1" x14ac:dyDescent="0.3">
      <c r="A38" s="44"/>
      <c r="B38" s="46"/>
      <c r="C38" s="44"/>
      <c r="D38" s="44"/>
      <c r="E38" s="44"/>
      <c r="F38" s="45"/>
      <c r="G38" s="44"/>
      <c r="H38" s="44"/>
      <c r="I38" s="44"/>
      <c r="J38" s="44"/>
      <c r="K38" s="44"/>
      <c r="L38" s="44"/>
      <c r="M38" s="44"/>
      <c r="N38" s="44"/>
      <c r="O38" s="44"/>
      <c r="P38" s="44"/>
      <c r="Q38" s="44"/>
      <c r="R38" s="44"/>
      <c r="S38" s="44"/>
    </row>
    <row r="39" spans="1:19" ht="15" customHeight="1" thickBot="1" x14ac:dyDescent="0.3">
      <c r="A39" s="44"/>
      <c r="B39" s="508" t="s">
        <v>186</v>
      </c>
      <c r="C39" s="509"/>
      <c r="D39" s="509"/>
      <c r="E39" s="509"/>
      <c r="F39" s="509"/>
      <c r="G39" s="509"/>
      <c r="H39" s="510"/>
      <c r="I39" s="511"/>
      <c r="J39" s="44"/>
      <c r="K39" s="44"/>
      <c r="L39" s="44"/>
      <c r="M39" s="44"/>
      <c r="N39" s="44"/>
      <c r="O39" s="44"/>
      <c r="P39" s="44"/>
      <c r="Q39" s="44"/>
      <c r="R39" s="44"/>
      <c r="S39" s="44"/>
    </row>
    <row r="40" spans="1:19" ht="90" customHeight="1" thickBot="1" x14ac:dyDescent="0.3">
      <c r="A40" s="44"/>
      <c r="B40" s="47" t="s">
        <v>165</v>
      </c>
      <c r="C40" s="48" t="s">
        <v>166</v>
      </c>
      <c r="D40" s="48" t="s">
        <v>167</v>
      </c>
      <c r="E40" s="48" t="s">
        <v>168</v>
      </c>
      <c r="F40" s="48" t="s">
        <v>169</v>
      </c>
      <c r="G40" s="48" t="s">
        <v>170</v>
      </c>
      <c r="H40" s="48" t="s">
        <v>171</v>
      </c>
      <c r="I40" s="47" t="s">
        <v>172</v>
      </c>
      <c r="J40" s="44"/>
      <c r="K40" s="44"/>
      <c r="L40" s="44"/>
      <c r="M40" s="44"/>
      <c r="N40" s="44"/>
      <c r="O40" s="44"/>
      <c r="P40" s="44"/>
      <c r="Q40" s="44"/>
      <c r="R40" s="44"/>
      <c r="S40" s="44"/>
    </row>
    <row r="41" spans="1:19" ht="15.75" thickBot="1" x14ac:dyDescent="0.3">
      <c r="A41" s="44"/>
      <c r="B41" s="49"/>
      <c r="C41" s="50"/>
      <c r="D41" s="50" t="s">
        <v>149</v>
      </c>
      <c r="E41" s="50" t="s">
        <v>150</v>
      </c>
      <c r="F41" s="50" t="s">
        <v>151</v>
      </c>
      <c r="G41" s="50" t="s">
        <v>152</v>
      </c>
      <c r="H41" s="50" t="s">
        <v>153</v>
      </c>
      <c r="I41" s="49" t="s">
        <v>154</v>
      </c>
      <c r="J41" s="44"/>
      <c r="K41" s="44"/>
      <c r="L41" s="44"/>
      <c r="M41" s="44"/>
      <c r="N41" s="44"/>
      <c r="O41" s="44"/>
      <c r="P41" s="44"/>
      <c r="Q41" s="44"/>
      <c r="R41" s="44"/>
      <c r="S41" s="44"/>
    </row>
    <row r="42" spans="1:19" ht="15" x14ac:dyDescent="0.25">
      <c r="A42" s="44"/>
      <c r="B42" s="512" t="s">
        <v>174</v>
      </c>
      <c r="C42" s="53" t="s">
        <v>175</v>
      </c>
      <c r="D42" s="54">
        <v>0</v>
      </c>
      <c r="E42" s="54">
        <v>0</v>
      </c>
      <c r="F42" s="55">
        <v>0.5</v>
      </c>
      <c r="G42" s="54">
        <v>0</v>
      </c>
      <c r="H42" s="54">
        <v>0</v>
      </c>
      <c r="I42" s="56">
        <v>0</v>
      </c>
      <c r="J42" s="44"/>
      <c r="K42" s="44"/>
      <c r="L42" s="44"/>
      <c r="M42" s="44"/>
      <c r="N42" s="44"/>
      <c r="O42" s="44"/>
      <c r="P42" s="44"/>
      <c r="Q42" s="44"/>
      <c r="R42" s="44"/>
      <c r="S42" s="44"/>
    </row>
    <row r="43" spans="1:19" ht="28.5" x14ac:dyDescent="0.25">
      <c r="A43" s="44"/>
      <c r="B43" s="506"/>
      <c r="C43" s="62" t="s">
        <v>177</v>
      </c>
      <c r="D43" s="63">
        <v>0</v>
      </c>
      <c r="E43" s="63">
        <v>0</v>
      </c>
      <c r="F43" s="64">
        <v>0.7</v>
      </c>
      <c r="G43" s="63">
        <v>0</v>
      </c>
      <c r="H43" s="63">
        <v>0</v>
      </c>
      <c r="I43" s="65">
        <v>0</v>
      </c>
      <c r="J43" s="44"/>
      <c r="K43" s="44"/>
      <c r="L43" s="44"/>
      <c r="M43" s="44"/>
      <c r="N43" s="44"/>
      <c r="O43" s="44"/>
      <c r="P43" s="44"/>
      <c r="Q43" s="44"/>
      <c r="R43" s="44"/>
      <c r="S43" s="44"/>
    </row>
    <row r="44" spans="1:19" ht="15" x14ac:dyDescent="0.25">
      <c r="A44" s="44"/>
      <c r="B44" s="506" t="s">
        <v>179</v>
      </c>
      <c r="C44" s="62" t="s">
        <v>175</v>
      </c>
      <c r="D44" s="63">
        <v>0</v>
      </c>
      <c r="E44" s="63">
        <v>0</v>
      </c>
      <c r="F44" s="64">
        <v>0.7</v>
      </c>
      <c r="G44" s="63">
        <v>0</v>
      </c>
      <c r="H44" s="63">
        <v>0</v>
      </c>
      <c r="I44" s="65">
        <v>0</v>
      </c>
      <c r="J44" s="44"/>
      <c r="K44" s="44"/>
      <c r="L44" s="44"/>
      <c r="M44" s="44"/>
      <c r="N44" s="44"/>
      <c r="O44" s="44"/>
      <c r="P44" s="44"/>
      <c r="Q44" s="44"/>
      <c r="R44" s="44"/>
      <c r="S44" s="44"/>
    </row>
    <row r="45" spans="1:19" ht="28.5" x14ac:dyDescent="0.25">
      <c r="A45" s="44"/>
      <c r="B45" s="506"/>
      <c r="C45" s="62" t="s">
        <v>177</v>
      </c>
      <c r="D45" s="63">
        <v>0</v>
      </c>
      <c r="E45" s="63">
        <v>0</v>
      </c>
      <c r="F45" s="64">
        <v>0.9</v>
      </c>
      <c r="G45" s="63">
        <v>0</v>
      </c>
      <c r="H45" s="63">
        <v>0</v>
      </c>
      <c r="I45" s="65">
        <v>0</v>
      </c>
      <c r="J45" s="44"/>
      <c r="K45" s="44"/>
      <c r="L45" s="44"/>
      <c r="M45" s="44"/>
      <c r="N45" s="44"/>
      <c r="O45" s="44"/>
      <c r="P45" s="44"/>
      <c r="Q45" s="44"/>
      <c r="R45" s="44"/>
      <c r="S45" s="44"/>
    </row>
    <row r="46" spans="1:19" ht="15" x14ac:dyDescent="0.25">
      <c r="A46" s="44"/>
      <c r="B46" s="506" t="s">
        <v>181</v>
      </c>
      <c r="C46" s="62" t="s">
        <v>175</v>
      </c>
      <c r="D46" s="63">
        <v>0</v>
      </c>
      <c r="E46" s="63">
        <v>0</v>
      </c>
      <c r="F46" s="64">
        <v>1.1499999999999999</v>
      </c>
      <c r="G46" s="63">
        <v>0</v>
      </c>
      <c r="H46" s="63">
        <v>0</v>
      </c>
      <c r="I46" s="65">
        <v>0</v>
      </c>
      <c r="J46" s="44"/>
      <c r="K46" s="44"/>
      <c r="L46" s="44"/>
      <c r="M46" s="44"/>
      <c r="N46" s="44"/>
      <c r="O46" s="44"/>
      <c r="P46" s="44"/>
      <c r="Q46" s="44"/>
      <c r="R46" s="44"/>
      <c r="S46" s="44"/>
    </row>
    <row r="47" spans="1:19" ht="28.5" x14ac:dyDescent="0.25">
      <c r="A47" s="44"/>
      <c r="B47" s="506"/>
      <c r="C47" s="62" t="s">
        <v>177</v>
      </c>
      <c r="D47" s="63">
        <v>0</v>
      </c>
      <c r="E47" s="63">
        <v>0</v>
      </c>
      <c r="F47" s="64">
        <v>1.1499999999999999</v>
      </c>
      <c r="G47" s="63">
        <v>0</v>
      </c>
      <c r="H47" s="63">
        <v>0</v>
      </c>
      <c r="I47" s="65">
        <v>0</v>
      </c>
      <c r="J47" s="44"/>
      <c r="K47" s="44"/>
      <c r="L47" s="44"/>
      <c r="M47" s="44"/>
      <c r="N47" s="44"/>
      <c r="O47" s="44"/>
      <c r="P47" s="44"/>
      <c r="Q47" s="44"/>
      <c r="R47" s="44"/>
      <c r="S47" s="44"/>
    </row>
    <row r="48" spans="1:19" ht="15" x14ac:dyDescent="0.25">
      <c r="A48" s="44"/>
      <c r="B48" s="506" t="s">
        <v>182</v>
      </c>
      <c r="C48" s="62" t="s">
        <v>175</v>
      </c>
      <c r="D48" s="63">
        <v>0</v>
      </c>
      <c r="E48" s="63">
        <v>0</v>
      </c>
      <c r="F48" s="64">
        <v>2.5</v>
      </c>
      <c r="G48" s="63">
        <v>0</v>
      </c>
      <c r="H48" s="63">
        <v>0</v>
      </c>
      <c r="I48" s="65">
        <v>0</v>
      </c>
      <c r="J48" s="44"/>
      <c r="K48" s="44"/>
      <c r="L48" s="44"/>
      <c r="M48" s="44"/>
      <c r="N48" s="44"/>
      <c r="O48" s="44"/>
      <c r="P48" s="44"/>
      <c r="Q48" s="44"/>
      <c r="R48" s="44"/>
      <c r="S48" s="44"/>
    </row>
    <row r="49" spans="1:19" ht="28.5" x14ac:dyDescent="0.25">
      <c r="A49" s="44"/>
      <c r="B49" s="506"/>
      <c r="C49" s="62" t="s">
        <v>177</v>
      </c>
      <c r="D49" s="63">
        <v>0</v>
      </c>
      <c r="E49" s="63">
        <v>0</v>
      </c>
      <c r="F49" s="64">
        <v>2.5</v>
      </c>
      <c r="G49" s="63">
        <v>0</v>
      </c>
      <c r="H49" s="63">
        <v>0</v>
      </c>
      <c r="I49" s="65">
        <v>0</v>
      </c>
      <c r="J49" s="44"/>
      <c r="K49" s="44"/>
      <c r="L49" s="44"/>
      <c r="M49" s="44"/>
      <c r="N49" s="44"/>
      <c r="O49" s="44"/>
      <c r="P49" s="44"/>
      <c r="Q49" s="44"/>
      <c r="R49" s="44"/>
      <c r="S49" s="44"/>
    </row>
    <row r="50" spans="1:19" ht="15" x14ac:dyDescent="0.25">
      <c r="A50" s="44"/>
      <c r="B50" s="506" t="s">
        <v>183</v>
      </c>
      <c r="C50" s="62" t="s">
        <v>175</v>
      </c>
      <c r="D50" s="63">
        <v>0</v>
      </c>
      <c r="E50" s="63">
        <v>0</v>
      </c>
      <c r="F50" s="81" t="s">
        <v>184</v>
      </c>
      <c r="G50" s="63">
        <v>0</v>
      </c>
      <c r="H50" s="63">
        <v>0</v>
      </c>
      <c r="I50" s="65">
        <v>0</v>
      </c>
      <c r="J50" s="44"/>
      <c r="K50" s="44"/>
      <c r="L50" s="44"/>
      <c r="M50" s="44"/>
      <c r="N50" s="44"/>
      <c r="O50" s="44"/>
      <c r="P50" s="44"/>
      <c r="Q50" s="44"/>
      <c r="R50" s="44"/>
      <c r="S50" s="44"/>
    </row>
    <row r="51" spans="1:19" ht="29.25" thickBot="1" x14ac:dyDescent="0.3">
      <c r="A51" s="44"/>
      <c r="B51" s="507"/>
      <c r="C51" s="82" t="s">
        <v>177</v>
      </c>
      <c r="D51" s="83">
        <v>0</v>
      </c>
      <c r="E51" s="83">
        <v>0</v>
      </c>
      <c r="F51" s="84" t="s">
        <v>184</v>
      </c>
      <c r="G51" s="83">
        <v>0</v>
      </c>
      <c r="H51" s="83">
        <v>0</v>
      </c>
      <c r="I51" s="85">
        <v>0</v>
      </c>
      <c r="J51" s="44"/>
      <c r="K51" s="44"/>
      <c r="L51" s="44"/>
      <c r="M51" s="44"/>
      <c r="N51" s="44"/>
      <c r="O51" s="44"/>
      <c r="P51" s="44"/>
      <c r="Q51" s="44"/>
      <c r="R51" s="44"/>
      <c r="S51" s="44"/>
    </row>
    <row r="52" spans="1:19" ht="15" x14ac:dyDescent="0.25">
      <c r="A52" s="44"/>
      <c r="B52" s="504" t="s">
        <v>157</v>
      </c>
      <c r="C52" s="86" t="s">
        <v>175</v>
      </c>
      <c r="D52" s="54">
        <v>0</v>
      </c>
      <c r="E52" s="54">
        <v>0</v>
      </c>
      <c r="F52" s="87"/>
      <c r="G52" s="54">
        <v>0</v>
      </c>
      <c r="H52" s="54">
        <v>0</v>
      </c>
      <c r="I52" s="56">
        <v>0</v>
      </c>
      <c r="J52" s="44"/>
      <c r="K52" s="44"/>
      <c r="L52" s="44"/>
      <c r="M52" s="44"/>
      <c r="N52" s="44"/>
      <c r="O52" s="44"/>
      <c r="P52" s="44"/>
      <c r="Q52" s="44"/>
      <c r="R52" s="44"/>
      <c r="S52" s="44"/>
    </row>
    <row r="53" spans="1:19" ht="29.25" thickBot="1" x14ac:dyDescent="0.3">
      <c r="A53" s="44"/>
      <c r="B53" s="505"/>
      <c r="C53" s="88" t="s">
        <v>177</v>
      </c>
      <c r="D53" s="89">
        <v>0</v>
      </c>
      <c r="E53" s="89">
        <v>0</v>
      </c>
      <c r="F53" s="90"/>
      <c r="G53" s="89">
        <v>0</v>
      </c>
      <c r="H53" s="89">
        <v>0</v>
      </c>
      <c r="I53" s="91">
        <v>0</v>
      </c>
      <c r="J53" s="44"/>
      <c r="K53" s="44"/>
      <c r="L53" s="44"/>
      <c r="M53" s="44"/>
      <c r="N53" s="44"/>
      <c r="O53" s="44"/>
      <c r="P53" s="44"/>
      <c r="Q53" s="44"/>
      <c r="R53" s="44"/>
      <c r="S53" s="44"/>
    </row>
    <row r="54" spans="1:19" ht="15" x14ac:dyDescent="0.25">
      <c r="A54" s="44"/>
      <c r="B54" s="44"/>
      <c r="C54" s="44"/>
      <c r="D54" s="44"/>
      <c r="E54" s="44"/>
      <c r="F54" s="45"/>
      <c r="G54" s="44"/>
      <c r="H54" s="44"/>
      <c r="I54" s="44"/>
      <c r="J54" s="44"/>
      <c r="K54" s="44"/>
      <c r="L54" s="44"/>
      <c r="M54" s="44"/>
      <c r="N54" s="44"/>
      <c r="O54" s="44"/>
      <c r="P54" s="44"/>
      <c r="Q54" s="44"/>
      <c r="R54" s="44"/>
      <c r="S54" s="44"/>
    </row>
    <row r="55" spans="1:19" ht="15.75" thickBot="1" x14ac:dyDescent="0.3">
      <c r="A55" s="44"/>
      <c r="B55" s="46"/>
      <c r="C55" s="44"/>
      <c r="D55" s="44"/>
      <c r="E55" s="44"/>
      <c r="F55" s="45"/>
      <c r="G55" s="44"/>
      <c r="H55" s="44"/>
      <c r="I55" s="44"/>
      <c r="J55" s="44"/>
      <c r="K55" s="44"/>
      <c r="L55" s="44"/>
      <c r="M55" s="44"/>
      <c r="N55" s="44"/>
      <c r="O55" s="44"/>
      <c r="P55" s="44"/>
      <c r="Q55" s="44"/>
      <c r="R55" s="44"/>
      <c r="S55" s="44"/>
    </row>
    <row r="56" spans="1:19" ht="15" customHeight="1" thickBot="1" x14ac:dyDescent="0.3">
      <c r="A56" s="44"/>
      <c r="B56" s="508" t="s">
        <v>187</v>
      </c>
      <c r="C56" s="509"/>
      <c r="D56" s="509"/>
      <c r="E56" s="509"/>
      <c r="F56" s="509"/>
      <c r="G56" s="509"/>
      <c r="H56" s="510"/>
      <c r="I56" s="511"/>
      <c r="J56" s="44"/>
      <c r="K56" s="44"/>
      <c r="L56" s="44"/>
      <c r="M56" s="44"/>
      <c r="N56" s="44"/>
      <c r="O56" s="44"/>
      <c r="P56" s="44"/>
      <c r="Q56" s="44"/>
      <c r="R56" s="44"/>
      <c r="S56" s="44"/>
    </row>
    <row r="57" spans="1:19" ht="90" customHeight="1" thickBot="1" x14ac:dyDescent="0.3">
      <c r="A57" s="44"/>
      <c r="B57" s="47" t="s">
        <v>165</v>
      </c>
      <c r="C57" s="48" t="s">
        <v>166</v>
      </c>
      <c r="D57" s="48" t="s">
        <v>167</v>
      </c>
      <c r="E57" s="48" t="s">
        <v>168</v>
      </c>
      <c r="F57" s="48" t="s">
        <v>169</v>
      </c>
      <c r="G57" s="48" t="s">
        <v>170</v>
      </c>
      <c r="H57" s="48" t="s">
        <v>171</v>
      </c>
      <c r="I57" s="47" t="s">
        <v>172</v>
      </c>
      <c r="J57" s="44"/>
      <c r="K57" s="44"/>
      <c r="L57" s="44"/>
      <c r="M57" s="44"/>
      <c r="N57" s="44"/>
      <c r="O57" s="44"/>
      <c r="P57" s="44"/>
      <c r="Q57" s="44"/>
      <c r="R57" s="44"/>
      <c r="S57" s="44"/>
    </row>
    <row r="58" spans="1:19" ht="15.75" thickBot="1" x14ac:dyDescent="0.3">
      <c r="A58" s="44"/>
      <c r="B58" s="49"/>
      <c r="C58" s="50"/>
      <c r="D58" s="50" t="s">
        <v>149</v>
      </c>
      <c r="E58" s="50" t="s">
        <v>150</v>
      </c>
      <c r="F58" s="50" t="s">
        <v>151</v>
      </c>
      <c r="G58" s="50" t="s">
        <v>152</v>
      </c>
      <c r="H58" s="50" t="s">
        <v>153</v>
      </c>
      <c r="I58" s="49" t="s">
        <v>154</v>
      </c>
      <c r="J58" s="44"/>
      <c r="K58" s="44"/>
      <c r="L58" s="44"/>
      <c r="M58" s="44"/>
      <c r="N58" s="44"/>
      <c r="O58" s="44"/>
      <c r="P58" s="44"/>
      <c r="Q58" s="44"/>
      <c r="R58" s="44"/>
      <c r="S58" s="44"/>
    </row>
    <row r="59" spans="1:19" ht="15" x14ac:dyDescent="0.25">
      <c r="A59" s="44"/>
      <c r="B59" s="512" t="s">
        <v>174</v>
      </c>
      <c r="C59" s="53" t="s">
        <v>175</v>
      </c>
      <c r="D59" s="106">
        <v>0</v>
      </c>
      <c r="E59" s="54">
        <v>0</v>
      </c>
      <c r="F59" s="55">
        <v>0.5</v>
      </c>
      <c r="G59" s="54">
        <v>0</v>
      </c>
      <c r="H59" s="54">
        <v>0</v>
      </c>
      <c r="I59" s="56">
        <v>0</v>
      </c>
      <c r="J59" s="44"/>
      <c r="K59" s="44"/>
      <c r="L59" s="44"/>
      <c r="M59" s="44"/>
      <c r="N59" s="44"/>
      <c r="O59" s="44"/>
      <c r="P59" s="44"/>
      <c r="Q59" s="44"/>
      <c r="R59" s="44"/>
      <c r="S59" s="44"/>
    </row>
    <row r="60" spans="1:19" ht="28.5" x14ac:dyDescent="0.25">
      <c r="A60" s="44"/>
      <c r="B60" s="506"/>
      <c r="C60" s="62" t="s">
        <v>177</v>
      </c>
      <c r="D60" s="107">
        <v>0</v>
      </c>
      <c r="E60" s="63">
        <v>0</v>
      </c>
      <c r="F60" s="64">
        <v>0.7</v>
      </c>
      <c r="G60" s="63">
        <v>0</v>
      </c>
      <c r="H60" s="63">
        <v>0</v>
      </c>
      <c r="I60" s="65">
        <v>0</v>
      </c>
      <c r="J60" s="44"/>
      <c r="K60" s="44"/>
      <c r="L60" s="44"/>
      <c r="M60" s="44"/>
      <c r="N60" s="44"/>
      <c r="O60" s="44"/>
      <c r="P60" s="44"/>
      <c r="Q60" s="44"/>
      <c r="R60" s="44"/>
      <c r="S60" s="44"/>
    </row>
    <row r="61" spans="1:19" ht="15" x14ac:dyDescent="0.25">
      <c r="A61" s="44"/>
      <c r="B61" s="506" t="s">
        <v>179</v>
      </c>
      <c r="C61" s="62" t="s">
        <v>175</v>
      </c>
      <c r="D61" s="107">
        <v>0</v>
      </c>
      <c r="E61" s="63">
        <v>0</v>
      </c>
      <c r="F61" s="64">
        <v>0.7</v>
      </c>
      <c r="G61" s="63">
        <v>0</v>
      </c>
      <c r="H61" s="63">
        <v>0</v>
      </c>
      <c r="I61" s="65">
        <v>0</v>
      </c>
      <c r="J61" s="44"/>
      <c r="K61" s="44"/>
      <c r="L61" s="44"/>
      <c r="M61" s="44"/>
      <c r="N61" s="44"/>
      <c r="O61" s="44"/>
      <c r="P61" s="44"/>
      <c r="Q61" s="44"/>
      <c r="R61" s="44"/>
      <c r="S61" s="44"/>
    </row>
    <row r="62" spans="1:19" ht="28.5" x14ac:dyDescent="0.25">
      <c r="A62" s="44"/>
      <c r="B62" s="506"/>
      <c r="C62" s="62" t="s">
        <v>177</v>
      </c>
      <c r="D62" s="107">
        <v>0</v>
      </c>
      <c r="E62" s="63">
        <v>0</v>
      </c>
      <c r="F62" s="64">
        <v>0.9</v>
      </c>
      <c r="G62" s="63">
        <v>0</v>
      </c>
      <c r="H62" s="63">
        <v>0</v>
      </c>
      <c r="I62" s="65">
        <v>0</v>
      </c>
      <c r="J62" s="44"/>
      <c r="K62" s="44"/>
      <c r="L62" s="44"/>
      <c r="M62" s="44"/>
      <c r="N62" s="44"/>
      <c r="O62" s="44"/>
      <c r="P62" s="44"/>
      <c r="Q62" s="44"/>
      <c r="R62" s="44"/>
      <c r="S62" s="44"/>
    </row>
    <row r="63" spans="1:19" ht="15" x14ac:dyDescent="0.25">
      <c r="A63" s="44"/>
      <c r="B63" s="506" t="s">
        <v>181</v>
      </c>
      <c r="C63" s="62" t="s">
        <v>175</v>
      </c>
      <c r="D63" s="107">
        <v>0</v>
      </c>
      <c r="E63" s="63">
        <v>0</v>
      </c>
      <c r="F63" s="64">
        <v>1.1499999999999999</v>
      </c>
      <c r="G63" s="63">
        <v>0</v>
      </c>
      <c r="H63" s="63">
        <v>0</v>
      </c>
      <c r="I63" s="65">
        <v>0</v>
      </c>
      <c r="J63" s="44"/>
      <c r="K63" s="44"/>
      <c r="L63" s="44"/>
      <c r="M63" s="44"/>
      <c r="N63" s="44"/>
      <c r="O63" s="44"/>
      <c r="P63" s="44"/>
      <c r="Q63" s="44"/>
      <c r="R63" s="44"/>
      <c r="S63" s="44"/>
    </row>
    <row r="64" spans="1:19" ht="28.5" x14ac:dyDescent="0.25">
      <c r="A64" s="44"/>
      <c r="B64" s="506"/>
      <c r="C64" s="62" t="s">
        <v>177</v>
      </c>
      <c r="D64" s="107">
        <v>0</v>
      </c>
      <c r="E64" s="63">
        <v>0</v>
      </c>
      <c r="F64" s="64">
        <v>1.1499999999999999</v>
      </c>
      <c r="G64" s="63">
        <v>0</v>
      </c>
      <c r="H64" s="63">
        <v>0</v>
      </c>
      <c r="I64" s="65">
        <v>0</v>
      </c>
      <c r="J64" s="44"/>
      <c r="K64" s="44"/>
      <c r="L64" s="44"/>
      <c r="M64" s="44"/>
      <c r="N64" s="44"/>
      <c r="O64" s="44"/>
      <c r="P64" s="44"/>
      <c r="Q64" s="44"/>
      <c r="R64" s="44"/>
      <c r="S64" s="44"/>
    </row>
    <row r="65" spans="1:19" ht="15" x14ac:dyDescent="0.25">
      <c r="A65" s="44"/>
      <c r="B65" s="506" t="s">
        <v>182</v>
      </c>
      <c r="C65" s="62" t="s">
        <v>175</v>
      </c>
      <c r="D65" s="107">
        <v>0</v>
      </c>
      <c r="E65" s="63">
        <v>0</v>
      </c>
      <c r="F65" s="64">
        <v>2.5</v>
      </c>
      <c r="G65" s="63">
        <v>0</v>
      </c>
      <c r="H65" s="63">
        <v>0</v>
      </c>
      <c r="I65" s="65">
        <v>0</v>
      </c>
      <c r="J65" s="44"/>
      <c r="K65" s="44"/>
      <c r="L65" s="44"/>
      <c r="M65" s="44"/>
      <c r="N65" s="44"/>
      <c r="O65" s="44"/>
      <c r="P65" s="44"/>
      <c r="Q65" s="44"/>
      <c r="R65" s="44"/>
      <c r="S65" s="44"/>
    </row>
    <row r="66" spans="1:19" ht="28.5" x14ac:dyDescent="0.25">
      <c r="A66" s="44"/>
      <c r="B66" s="506"/>
      <c r="C66" s="62" t="s">
        <v>177</v>
      </c>
      <c r="D66" s="107">
        <v>0</v>
      </c>
      <c r="E66" s="63">
        <v>0</v>
      </c>
      <c r="F66" s="64">
        <v>2.5</v>
      </c>
      <c r="G66" s="63">
        <v>0</v>
      </c>
      <c r="H66" s="63">
        <v>0</v>
      </c>
      <c r="I66" s="65">
        <v>0</v>
      </c>
      <c r="J66" s="44"/>
      <c r="K66" s="44"/>
      <c r="L66" s="44"/>
      <c r="M66" s="44"/>
      <c r="N66" s="44"/>
      <c r="O66" s="44"/>
      <c r="P66" s="44"/>
      <c r="Q66" s="44"/>
      <c r="R66" s="44"/>
      <c r="S66" s="44"/>
    </row>
    <row r="67" spans="1:19" ht="15" x14ac:dyDescent="0.25">
      <c r="A67" s="44"/>
      <c r="B67" s="506" t="s">
        <v>183</v>
      </c>
      <c r="C67" s="62" t="s">
        <v>175</v>
      </c>
      <c r="D67" s="107">
        <v>0</v>
      </c>
      <c r="E67" s="63">
        <v>0</v>
      </c>
      <c r="F67" s="81" t="s">
        <v>184</v>
      </c>
      <c r="G67" s="63">
        <v>0</v>
      </c>
      <c r="H67" s="63">
        <v>0</v>
      </c>
      <c r="I67" s="65">
        <v>0</v>
      </c>
      <c r="J67" s="44"/>
      <c r="K67" s="44"/>
      <c r="L67" s="44"/>
      <c r="M67" s="44"/>
      <c r="N67" s="44"/>
      <c r="O67" s="44"/>
      <c r="P67" s="44"/>
      <c r="Q67" s="44"/>
      <c r="R67" s="44"/>
      <c r="S67" s="44"/>
    </row>
    <row r="68" spans="1:19" ht="29.25" thickBot="1" x14ac:dyDescent="0.3">
      <c r="A68" s="44"/>
      <c r="B68" s="507"/>
      <c r="C68" s="82" t="s">
        <v>177</v>
      </c>
      <c r="D68" s="108">
        <v>0</v>
      </c>
      <c r="E68" s="83">
        <v>0</v>
      </c>
      <c r="F68" s="84" t="s">
        <v>184</v>
      </c>
      <c r="G68" s="83">
        <v>0</v>
      </c>
      <c r="H68" s="83">
        <v>0</v>
      </c>
      <c r="I68" s="85">
        <v>0</v>
      </c>
      <c r="J68" s="44"/>
      <c r="K68" s="44"/>
      <c r="L68" s="44"/>
      <c r="M68" s="44"/>
      <c r="N68" s="44"/>
      <c r="O68" s="44"/>
      <c r="P68" s="44"/>
      <c r="Q68" s="44"/>
      <c r="R68" s="44"/>
      <c r="S68" s="44"/>
    </row>
    <row r="69" spans="1:19" ht="15" x14ac:dyDescent="0.25">
      <c r="A69" s="44"/>
      <c r="B69" s="504" t="s">
        <v>157</v>
      </c>
      <c r="C69" s="86" t="s">
        <v>175</v>
      </c>
      <c r="D69" s="106">
        <v>0</v>
      </c>
      <c r="E69" s="54">
        <v>0</v>
      </c>
      <c r="F69" s="87">
        <v>0</v>
      </c>
      <c r="G69" s="54">
        <v>0</v>
      </c>
      <c r="H69" s="54">
        <v>0</v>
      </c>
      <c r="I69" s="56">
        <v>0</v>
      </c>
      <c r="J69" s="44"/>
      <c r="K69" s="44"/>
      <c r="L69" s="44"/>
      <c r="M69" s="44"/>
      <c r="N69" s="44"/>
      <c r="O69" s="44"/>
      <c r="P69" s="44"/>
      <c r="Q69" s="44"/>
      <c r="R69" s="44"/>
      <c r="S69" s="44"/>
    </row>
    <row r="70" spans="1:19" ht="29.25" thickBot="1" x14ac:dyDescent="0.3">
      <c r="A70" s="44"/>
      <c r="B70" s="505"/>
      <c r="C70" s="88" t="s">
        <v>177</v>
      </c>
      <c r="D70" s="109">
        <v>0</v>
      </c>
      <c r="E70" s="89">
        <v>0</v>
      </c>
      <c r="F70" s="90">
        <v>0</v>
      </c>
      <c r="G70" s="89">
        <v>0</v>
      </c>
      <c r="H70" s="89">
        <v>0</v>
      </c>
      <c r="I70" s="91">
        <v>0</v>
      </c>
      <c r="J70" s="44"/>
      <c r="K70" s="44"/>
      <c r="L70" s="44"/>
      <c r="M70" s="44"/>
      <c r="N70" s="44"/>
      <c r="O70" s="44"/>
      <c r="P70" s="44"/>
      <c r="Q70" s="44"/>
      <c r="R70" s="44"/>
      <c r="S70" s="44"/>
    </row>
    <row r="71" spans="1:19" ht="15" x14ac:dyDescent="0.25">
      <c r="A71" s="44"/>
      <c r="B71" s="44"/>
      <c r="C71" s="44"/>
      <c r="D71" s="44"/>
      <c r="E71" s="44"/>
      <c r="F71" s="45"/>
      <c r="G71" s="44"/>
      <c r="H71" s="44"/>
      <c r="I71" s="44"/>
      <c r="J71" s="44"/>
      <c r="K71" s="44"/>
      <c r="L71" s="44"/>
      <c r="M71" s="44"/>
      <c r="N71" s="44"/>
      <c r="O71" s="44"/>
      <c r="P71" s="44"/>
      <c r="Q71" s="44"/>
      <c r="R71" s="44"/>
      <c r="S71" s="44"/>
    </row>
  </sheetData>
  <sheetProtection algorithmName="SHA-512" hashValue="+dkKuYH7P/92nsyGpQOs3CTa6+j+BtCmKn3Al/LFqMnkq+Kkq7fVHmAKEwT8Na+OIX4OZFn05sMcGVl/iqND0A==" saltValue="d7Hme/SqTb4pvOYiFF7sLA==" spinCount="100000" sheet="1" objects="1" scenarios="1"/>
  <mergeCells count="30">
    <mergeCell ref="B12:B13"/>
    <mergeCell ref="B2:R2"/>
    <mergeCell ref="B5:I5"/>
    <mergeCell ref="L5:R5"/>
    <mergeCell ref="B8:B9"/>
    <mergeCell ref="B10:B11"/>
    <mergeCell ref="B42:B43"/>
    <mergeCell ref="B14:B15"/>
    <mergeCell ref="B16:B17"/>
    <mergeCell ref="B18:B19"/>
    <mergeCell ref="B22:I22"/>
    <mergeCell ref="B25:B26"/>
    <mergeCell ref="B27:B28"/>
    <mergeCell ref="B29:B30"/>
    <mergeCell ref="B31:B32"/>
    <mergeCell ref="B33:B34"/>
    <mergeCell ref="B35:B36"/>
    <mergeCell ref="B39:I39"/>
    <mergeCell ref="B69:B70"/>
    <mergeCell ref="B44:B45"/>
    <mergeCell ref="B46:B47"/>
    <mergeCell ref="B48:B49"/>
    <mergeCell ref="B50:B51"/>
    <mergeCell ref="B52:B53"/>
    <mergeCell ref="B56:I56"/>
    <mergeCell ref="B59:B60"/>
    <mergeCell ref="B61:B62"/>
    <mergeCell ref="B63:B64"/>
    <mergeCell ref="B65:B66"/>
    <mergeCell ref="B67:B68"/>
  </mergeCells>
  <pageMargins left="0.70866141732283472" right="0.70866141732283472" top="0.74803149606299213" bottom="0.74803149606299213" header="0.31496062992125984" footer="0.31496062992125984"/>
  <pageSetup scale="3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A296B0-021B-4F94-850F-3F79692FA5FE}">
  <sheetPr>
    <tabColor theme="5" tint="-0.499984740745262"/>
    <pageSetUpPr fitToPage="1"/>
  </sheetPr>
  <dimension ref="A1:H51"/>
  <sheetViews>
    <sheetView showGridLines="0" zoomScaleNormal="100" workbookViewId="0">
      <selection activeCell="D8" sqref="D8"/>
    </sheetView>
  </sheetViews>
  <sheetFormatPr defaultRowHeight="15" x14ac:dyDescent="0.25"/>
  <cols>
    <col min="1" max="1" width="8.5703125" style="36" customWidth="1"/>
    <col min="2" max="2" width="7.85546875" style="110" customWidth="1"/>
    <col min="3" max="3" width="40.5703125" style="111" customWidth="1"/>
    <col min="4" max="8" width="27.42578125" style="110" customWidth="1"/>
    <col min="9" max="16384" width="9.140625" style="36"/>
  </cols>
  <sheetData>
    <row r="1" spans="1:8" ht="15.75" thickBot="1" x14ac:dyDescent="0.3">
      <c r="A1" s="3"/>
    </row>
    <row r="2" spans="1:8" ht="18.75" customHeight="1" thickBot="1" x14ac:dyDescent="0.3">
      <c r="B2" s="370" t="s">
        <v>188</v>
      </c>
      <c r="C2" s="371"/>
      <c r="D2" s="371"/>
      <c r="E2" s="371"/>
      <c r="F2" s="371"/>
      <c r="G2" s="371"/>
      <c r="H2" s="372"/>
    </row>
    <row r="3" spans="1:8" x14ac:dyDescent="0.25">
      <c r="B3" s="112" t="s">
        <v>644</v>
      </c>
      <c r="C3" s="113"/>
      <c r="D3" s="114"/>
      <c r="E3" s="115"/>
      <c r="F3" s="115"/>
      <c r="G3" s="115"/>
      <c r="H3" s="115"/>
    </row>
    <row r="4" spans="1:8" x14ac:dyDescent="0.25">
      <c r="B4" s="115"/>
      <c r="C4" s="113"/>
      <c r="D4" s="115"/>
      <c r="E4" s="115"/>
      <c r="F4" s="115"/>
      <c r="G4" s="115"/>
      <c r="H4" s="115"/>
    </row>
    <row r="5" spans="1:8" x14ac:dyDescent="0.25">
      <c r="A5"/>
      <c r="B5" s="116" t="s">
        <v>1</v>
      </c>
      <c r="C5" s="117"/>
      <c r="D5" s="118" t="s">
        <v>149</v>
      </c>
      <c r="E5" s="118" t="s">
        <v>150</v>
      </c>
      <c r="F5" s="118" t="s">
        <v>151</v>
      </c>
      <c r="G5" s="118" t="s">
        <v>152</v>
      </c>
      <c r="H5" s="118" t="s">
        <v>153</v>
      </c>
    </row>
    <row r="6" spans="1:8" x14ac:dyDescent="0.25">
      <c r="A6"/>
      <c r="B6" s="119"/>
      <c r="C6"/>
      <c r="D6" s="325">
        <v>45199</v>
      </c>
      <c r="E6" s="325">
        <f>EOMONTH(D6,-3)</f>
        <v>45107</v>
      </c>
      <c r="F6" s="325">
        <f t="shared" ref="F6:H6" si="0">EOMONTH(E6,-3)</f>
        <v>45016</v>
      </c>
      <c r="G6" s="325">
        <f t="shared" si="0"/>
        <v>44926</v>
      </c>
      <c r="H6" s="325">
        <f t="shared" si="0"/>
        <v>44834</v>
      </c>
    </row>
    <row r="7" spans="1:8" x14ac:dyDescent="0.25">
      <c r="A7"/>
      <c r="B7" s="120"/>
      <c r="C7" s="121" t="s">
        <v>189</v>
      </c>
      <c r="D7" s="122"/>
      <c r="E7" s="122"/>
      <c r="F7" s="122"/>
      <c r="G7" s="122"/>
      <c r="H7" s="123"/>
    </row>
    <row r="8" spans="1:8" x14ac:dyDescent="0.25">
      <c r="B8" s="124">
        <v>1</v>
      </c>
      <c r="C8" s="125" t="s">
        <v>74</v>
      </c>
      <c r="D8" s="126">
        <v>358182.96129159001</v>
      </c>
      <c r="E8" s="126">
        <v>357877.07275459002</v>
      </c>
      <c r="F8" s="126">
        <v>355017.09841729997</v>
      </c>
      <c r="G8" s="126">
        <v>357260.92081847996</v>
      </c>
      <c r="H8" s="126">
        <v>319444.846617795</v>
      </c>
    </row>
    <row r="9" spans="1:8" x14ac:dyDescent="0.25">
      <c r="A9"/>
      <c r="B9" s="124">
        <v>2</v>
      </c>
      <c r="C9" s="125" t="s">
        <v>190</v>
      </c>
      <c r="D9" s="126">
        <v>358182.96129159001</v>
      </c>
      <c r="E9" s="126">
        <v>357877.07275459002</v>
      </c>
      <c r="F9" s="126">
        <v>355017.09841729997</v>
      </c>
      <c r="G9" s="126">
        <v>357260.92081847996</v>
      </c>
      <c r="H9" s="126">
        <v>319444.846617795</v>
      </c>
    </row>
    <row r="10" spans="1:8" x14ac:dyDescent="0.25">
      <c r="B10" s="124">
        <v>3</v>
      </c>
      <c r="C10" s="125" t="s">
        <v>123</v>
      </c>
      <c r="D10" s="126">
        <v>362618.97031609004</v>
      </c>
      <c r="E10" s="126">
        <v>362252.57173084002</v>
      </c>
      <c r="F10" s="126">
        <v>359432.47643049998</v>
      </c>
      <c r="G10" s="126">
        <v>361658.35099529999</v>
      </c>
      <c r="H10" s="126">
        <v>323864.83591761498</v>
      </c>
    </row>
    <row r="11" spans="1:8" x14ac:dyDescent="0.25">
      <c r="B11" s="120"/>
      <c r="C11" s="121" t="s">
        <v>191</v>
      </c>
      <c r="D11" s="122"/>
      <c r="E11" s="122"/>
      <c r="F11" s="122"/>
      <c r="G11" s="122"/>
      <c r="H11" s="122"/>
    </row>
    <row r="12" spans="1:8" x14ac:dyDescent="0.25">
      <c r="B12" s="124">
        <v>4</v>
      </c>
      <c r="C12" s="125" t="s">
        <v>119</v>
      </c>
      <c r="D12" s="126">
        <v>1729862.2984887699</v>
      </c>
      <c r="E12" s="126">
        <v>1690554.23225068</v>
      </c>
      <c r="F12" s="126">
        <v>1671542.33303369</v>
      </c>
      <c r="G12" s="126">
        <v>1666600.30865678</v>
      </c>
      <c r="H12" s="126">
        <v>1700500.9586562801</v>
      </c>
    </row>
    <row r="13" spans="1:8" x14ac:dyDescent="0.25">
      <c r="B13" s="120"/>
      <c r="C13" s="121" t="s">
        <v>192</v>
      </c>
      <c r="D13" s="122"/>
      <c r="E13" s="122"/>
      <c r="F13" s="122"/>
      <c r="G13" s="122"/>
      <c r="H13" s="122"/>
    </row>
    <row r="14" spans="1:8" ht="28.5" x14ac:dyDescent="0.25">
      <c r="B14" s="124">
        <v>5</v>
      </c>
      <c r="C14" s="125" t="s">
        <v>193</v>
      </c>
      <c r="D14" s="127">
        <v>0.20710000000000001</v>
      </c>
      <c r="E14" s="127">
        <v>0.2117</v>
      </c>
      <c r="F14" s="127">
        <v>0.21238899999999999</v>
      </c>
      <c r="G14" s="127">
        <v>0.214365</v>
      </c>
      <c r="H14" s="127">
        <v>0.18785299999999999</v>
      </c>
    </row>
    <row r="15" spans="1:8" x14ac:dyDescent="0.25">
      <c r="B15" s="124">
        <v>6</v>
      </c>
      <c r="C15" s="125" t="s">
        <v>194</v>
      </c>
      <c r="D15" s="127">
        <v>0.20710000000000001</v>
      </c>
      <c r="E15" s="127">
        <v>0.2117</v>
      </c>
      <c r="F15" s="127">
        <v>0.21238899999999999</v>
      </c>
      <c r="G15" s="127">
        <v>0.214365</v>
      </c>
      <c r="H15" s="127">
        <v>0.18785299999999999</v>
      </c>
    </row>
    <row r="16" spans="1:8" x14ac:dyDescent="0.25">
      <c r="B16" s="124">
        <v>7</v>
      </c>
      <c r="C16" s="125" t="s">
        <v>195</v>
      </c>
      <c r="D16" s="127">
        <v>0.20960000000000001</v>
      </c>
      <c r="E16" s="127">
        <v>0.21429999999999999</v>
      </c>
      <c r="F16" s="127">
        <v>0.21503</v>
      </c>
      <c r="G16" s="127">
        <v>0.217004</v>
      </c>
      <c r="H16" s="127">
        <v>0.19045300000000001</v>
      </c>
    </row>
    <row r="17" spans="2:8" x14ac:dyDescent="0.25">
      <c r="B17" s="120"/>
      <c r="C17" s="121" t="s">
        <v>196</v>
      </c>
      <c r="D17" s="122"/>
      <c r="E17" s="122"/>
      <c r="F17" s="122"/>
      <c r="G17" s="122"/>
      <c r="H17" s="122"/>
    </row>
    <row r="18" spans="2:8" ht="42.75" x14ac:dyDescent="0.25">
      <c r="B18" s="129" t="s">
        <v>197</v>
      </c>
      <c r="C18" s="130" t="s">
        <v>198</v>
      </c>
      <c r="D18" s="127">
        <v>0</v>
      </c>
      <c r="E18" s="127">
        <v>0</v>
      </c>
      <c r="F18" s="127">
        <v>0</v>
      </c>
      <c r="G18" s="127">
        <v>0</v>
      </c>
      <c r="H18" s="127">
        <v>0</v>
      </c>
    </row>
    <row r="19" spans="2:8" ht="28.5" x14ac:dyDescent="0.25">
      <c r="B19" s="129" t="s">
        <v>199</v>
      </c>
      <c r="C19" s="131" t="s">
        <v>200</v>
      </c>
      <c r="D19" s="127">
        <v>0</v>
      </c>
      <c r="E19" s="127">
        <v>0</v>
      </c>
      <c r="F19" s="127">
        <v>0</v>
      </c>
      <c r="G19" s="127">
        <v>0</v>
      </c>
      <c r="H19" s="127">
        <v>0</v>
      </c>
    </row>
    <row r="20" spans="2:8" ht="28.5" x14ac:dyDescent="0.25">
      <c r="B20" s="129" t="s">
        <v>201</v>
      </c>
      <c r="C20" s="131" t="s">
        <v>202</v>
      </c>
      <c r="D20" s="127">
        <v>0</v>
      </c>
      <c r="E20" s="127">
        <v>0</v>
      </c>
      <c r="F20" s="127">
        <v>0</v>
      </c>
      <c r="G20" s="127">
        <v>0</v>
      </c>
      <c r="H20" s="127">
        <v>0</v>
      </c>
    </row>
    <row r="21" spans="2:8" x14ac:dyDescent="0.25">
      <c r="B21" s="124" t="s">
        <v>203</v>
      </c>
      <c r="C21" s="125" t="s">
        <v>204</v>
      </c>
      <c r="D21" s="127">
        <v>0.08</v>
      </c>
      <c r="E21" s="127">
        <v>0.08</v>
      </c>
      <c r="F21" s="127">
        <v>0.08</v>
      </c>
      <c r="G21" s="127">
        <v>0.08</v>
      </c>
      <c r="H21" s="127">
        <v>0.08</v>
      </c>
    </row>
    <row r="22" spans="2:8" x14ac:dyDescent="0.25">
      <c r="B22" s="120"/>
      <c r="C22" s="121" t="s">
        <v>205</v>
      </c>
      <c r="D22" s="122"/>
      <c r="E22" s="122"/>
      <c r="F22" s="122"/>
      <c r="G22" s="122"/>
      <c r="H22" s="122"/>
    </row>
    <row r="23" spans="2:8" x14ac:dyDescent="0.25">
      <c r="B23" s="124">
        <v>8</v>
      </c>
      <c r="C23" s="125" t="s">
        <v>206</v>
      </c>
      <c r="D23" s="127">
        <v>2.5000000000000029E-2</v>
      </c>
      <c r="E23" s="127">
        <v>2.5000000000000001E-2</v>
      </c>
      <c r="F23" s="127">
        <v>2.4999999999998652E-2</v>
      </c>
      <c r="G23" s="127">
        <v>2.50000000000003E-2</v>
      </c>
      <c r="H23" s="127">
        <v>2.5000000000000057E-2</v>
      </c>
    </row>
    <row r="24" spans="2:8" ht="42.75" x14ac:dyDescent="0.25">
      <c r="B24" s="124" t="s">
        <v>207</v>
      </c>
      <c r="C24" s="125" t="s">
        <v>208</v>
      </c>
      <c r="D24" s="365">
        <v>0</v>
      </c>
      <c r="E24" s="127">
        <v>0</v>
      </c>
      <c r="F24" s="127">
        <v>0</v>
      </c>
      <c r="G24" s="127">
        <v>0</v>
      </c>
      <c r="H24" s="127">
        <v>0</v>
      </c>
    </row>
    <row r="25" spans="2:8" ht="28.5" x14ac:dyDescent="0.25">
      <c r="B25" s="124">
        <v>9</v>
      </c>
      <c r="C25" s="125" t="s">
        <v>209</v>
      </c>
      <c r="D25" s="127">
        <v>8.0450820826362708E-5</v>
      </c>
      <c r="E25" s="127">
        <v>9.6144136514100649E-5</v>
      </c>
      <c r="F25" s="127">
        <v>9.9999999999999995E-7</v>
      </c>
      <c r="G25" s="127">
        <v>2.673280839714445E-5</v>
      </c>
      <c r="H25" s="127">
        <v>9.5000000000000227E-4</v>
      </c>
    </row>
    <row r="26" spans="2:8" x14ac:dyDescent="0.25">
      <c r="B26" s="124" t="s">
        <v>210</v>
      </c>
      <c r="C26" s="125" t="s">
        <v>211</v>
      </c>
      <c r="D26" s="365">
        <v>0</v>
      </c>
      <c r="E26" s="127">
        <v>0</v>
      </c>
      <c r="F26" s="127">
        <v>0</v>
      </c>
      <c r="G26" s="127">
        <v>0</v>
      </c>
      <c r="H26" s="127">
        <v>0</v>
      </c>
    </row>
    <row r="27" spans="2:8" ht="28.5" x14ac:dyDescent="0.25">
      <c r="B27" s="124">
        <v>10</v>
      </c>
      <c r="C27" s="125" t="s">
        <v>212</v>
      </c>
      <c r="D27" s="365">
        <v>0</v>
      </c>
      <c r="E27" s="127">
        <v>0</v>
      </c>
      <c r="F27" s="127">
        <v>0</v>
      </c>
      <c r="G27" s="127">
        <v>0</v>
      </c>
      <c r="H27" s="127">
        <v>0</v>
      </c>
    </row>
    <row r="28" spans="2:8" ht="28.5" x14ac:dyDescent="0.25">
      <c r="B28" s="124" t="s">
        <v>213</v>
      </c>
      <c r="C28" s="125" t="s">
        <v>214</v>
      </c>
      <c r="D28" s="365">
        <v>0</v>
      </c>
      <c r="E28" s="127">
        <v>0</v>
      </c>
      <c r="F28" s="127">
        <v>0</v>
      </c>
      <c r="G28" s="127">
        <v>0</v>
      </c>
      <c r="H28" s="127">
        <v>0</v>
      </c>
    </row>
    <row r="29" spans="2:8" x14ac:dyDescent="0.25">
      <c r="B29" s="124">
        <v>11</v>
      </c>
      <c r="C29" s="125" t="s">
        <v>215</v>
      </c>
      <c r="D29" s="127">
        <v>2.5080450820826394E-2</v>
      </c>
      <c r="E29" s="127">
        <v>2.5096144136514099E-2</v>
      </c>
      <c r="F29" s="127">
        <v>2.5000999999998632E-2</v>
      </c>
      <c r="G29" s="127">
        <v>2.5026732808397414E-2</v>
      </c>
      <c r="H29" s="127">
        <v>2.5950000000000077E-2</v>
      </c>
    </row>
    <row r="30" spans="2:8" x14ac:dyDescent="0.25">
      <c r="B30" s="124" t="s">
        <v>216</v>
      </c>
      <c r="C30" s="125" t="s">
        <v>217</v>
      </c>
      <c r="D30" s="127">
        <v>0.105080450820826</v>
      </c>
      <c r="E30" s="127">
        <v>0.105096144136514</v>
      </c>
      <c r="F30" s="127">
        <v>0.105000999999999</v>
      </c>
      <c r="G30" s="127">
        <v>0.105026732808397</v>
      </c>
      <c r="H30" s="127">
        <v>0.10595</v>
      </c>
    </row>
    <row r="31" spans="2:8" ht="28.5" x14ac:dyDescent="0.25">
      <c r="B31" s="124">
        <v>12</v>
      </c>
      <c r="C31" s="125" t="s">
        <v>218</v>
      </c>
      <c r="D31" s="365">
        <v>0.12959999999999999</v>
      </c>
      <c r="E31" s="127">
        <v>0.13429999999999997</v>
      </c>
      <c r="F31" s="127">
        <v>0.13502999999999998</v>
      </c>
      <c r="G31" s="127">
        <v>0.13700400000000001</v>
      </c>
      <c r="H31" s="127">
        <v>0.11045300000000002</v>
      </c>
    </row>
    <row r="32" spans="2:8" x14ac:dyDescent="0.25">
      <c r="B32" s="120"/>
      <c r="C32" s="121" t="s">
        <v>9</v>
      </c>
      <c r="D32" s="122"/>
      <c r="E32" s="122"/>
      <c r="F32" s="122"/>
      <c r="G32" s="122"/>
      <c r="H32" s="122"/>
    </row>
    <row r="33" spans="2:8" x14ac:dyDescent="0.25">
      <c r="B33" s="124">
        <v>13</v>
      </c>
      <c r="C33" s="125" t="s">
        <v>219</v>
      </c>
      <c r="D33" s="128">
        <v>4978999.2321773302</v>
      </c>
      <c r="E33" s="128">
        <v>4909452.7228071298</v>
      </c>
      <c r="F33" s="128">
        <v>4981310.0937831104</v>
      </c>
      <c r="G33" s="128">
        <v>5074922.2092793304</v>
      </c>
      <c r="H33" s="128">
        <v>5179621.8636977002</v>
      </c>
    </row>
    <row r="34" spans="2:8" x14ac:dyDescent="0.25">
      <c r="B34" s="124">
        <v>14</v>
      </c>
      <c r="C34" s="125" t="s">
        <v>220</v>
      </c>
      <c r="D34" s="127">
        <v>7.1939000000000003E-2</v>
      </c>
      <c r="E34" s="127">
        <v>7.2896000000000002E-2</v>
      </c>
      <c r="F34" s="127">
        <v>7.127E-2</v>
      </c>
      <c r="G34" s="127">
        <v>7.0397319621025897E-2</v>
      </c>
      <c r="H34" s="127">
        <v>6.1672999999999999E-2</v>
      </c>
    </row>
    <row r="35" spans="2:8" x14ac:dyDescent="0.25">
      <c r="B35" s="120"/>
      <c r="C35" s="121" t="s">
        <v>221</v>
      </c>
      <c r="D35" s="122"/>
      <c r="E35" s="122"/>
      <c r="F35" s="122"/>
      <c r="G35" s="122"/>
      <c r="H35" s="122"/>
    </row>
    <row r="36" spans="2:8" ht="42.75" x14ac:dyDescent="0.25">
      <c r="B36" s="129" t="s">
        <v>222</v>
      </c>
      <c r="C36" s="130" t="s">
        <v>223</v>
      </c>
      <c r="D36" s="127">
        <v>0</v>
      </c>
      <c r="E36" s="127">
        <v>0</v>
      </c>
      <c r="F36" s="127">
        <v>0</v>
      </c>
      <c r="G36" s="127">
        <v>0</v>
      </c>
      <c r="H36" s="127">
        <v>0</v>
      </c>
    </row>
    <row r="37" spans="2:8" ht="28.5" x14ac:dyDescent="0.25">
      <c r="B37" s="129" t="s">
        <v>224</v>
      </c>
      <c r="C37" s="131" t="s">
        <v>225</v>
      </c>
      <c r="D37" s="127">
        <v>0</v>
      </c>
      <c r="E37" s="127">
        <v>0</v>
      </c>
      <c r="F37" s="127">
        <v>0</v>
      </c>
      <c r="G37" s="127">
        <v>0</v>
      </c>
      <c r="H37" s="127">
        <v>0</v>
      </c>
    </row>
    <row r="38" spans="2:8" ht="28.5" x14ac:dyDescent="0.25">
      <c r="B38" s="129" t="s">
        <v>226</v>
      </c>
      <c r="C38" s="130" t="s">
        <v>227</v>
      </c>
      <c r="D38" s="127">
        <v>0.03</v>
      </c>
      <c r="E38" s="127">
        <v>0.03</v>
      </c>
      <c r="F38" s="127">
        <v>0.03</v>
      </c>
      <c r="G38" s="127">
        <v>0.03</v>
      </c>
      <c r="H38" s="127">
        <v>0.03</v>
      </c>
    </row>
    <row r="39" spans="2:8" x14ac:dyDescent="0.25">
      <c r="B39" s="120"/>
      <c r="C39" s="132" t="s">
        <v>228</v>
      </c>
      <c r="D39" s="133"/>
      <c r="E39" s="133"/>
      <c r="F39" s="133"/>
      <c r="G39" s="133"/>
      <c r="H39" s="133"/>
    </row>
    <row r="40" spans="2:8" ht="28.5" x14ac:dyDescent="0.25">
      <c r="B40" s="129" t="s">
        <v>229</v>
      </c>
      <c r="C40" s="134" t="s">
        <v>230</v>
      </c>
      <c r="D40" s="135">
        <v>0</v>
      </c>
      <c r="E40" s="135">
        <v>0</v>
      </c>
      <c r="F40" s="135">
        <v>0</v>
      </c>
      <c r="G40" s="135">
        <v>0</v>
      </c>
      <c r="H40" s="135">
        <v>0</v>
      </c>
    </row>
    <row r="41" spans="2:8" x14ac:dyDescent="0.25">
      <c r="B41" s="129" t="s">
        <v>231</v>
      </c>
      <c r="C41" s="125" t="s">
        <v>232</v>
      </c>
      <c r="D41" s="127">
        <v>0.03</v>
      </c>
      <c r="E41" s="127">
        <v>0.03</v>
      </c>
      <c r="F41" s="127">
        <v>0.03</v>
      </c>
      <c r="G41" s="127">
        <v>0.03</v>
      </c>
      <c r="H41" s="127">
        <v>0.03</v>
      </c>
    </row>
    <row r="42" spans="2:8" x14ac:dyDescent="0.25">
      <c r="B42" s="120"/>
      <c r="C42" s="121" t="s">
        <v>233</v>
      </c>
      <c r="D42" s="122"/>
      <c r="E42" s="122"/>
      <c r="F42" s="122"/>
      <c r="G42" s="122"/>
      <c r="H42" s="122"/>
    </row>
    <row r="43" spans="2:8" ht="28.5" x14ac:dyDescent="0.25">
      <c r="B43" s="124">
        <v>15</v>
      </c>
      <c r="C43" s="125" t="s">
        <v>234</v>
      </c>
      <c r="D43" s="126">
        <v>1411578.1283858898</v>
      </c>
      <c r="E43" s="126">
        <v>1240561.75408847</v>
      </c>
      <c r="F43" s="126">
        <v>1353394.5080469099</v>
      </c>
      <c r="G43" s="126">
        <v>1374926.42695398</v>
      </c>
      <c r="H43" s="126">
        <v>609270.09893576009</v>
      </c>
    </row>
    <row r="44" spans="2:8" x14ac:dyDescent="0.25">
      <c r="B44" s="124" t="s">
        <v>235</v>
      </c>
      <c r="C44" s="125" t="s">
        <v>236</v>
      </c>
      <c r="D44" s="126">
        <v>1658360.0705085401</v>
      </c>
      <c r="E44" s="126">
        <v>1356653.0120989301</v>
      </c>
      <c r="F44" s="126">
        <v>1602789.4694776998</v>
      </c>
      <c r="G44" s="126">
        <v>1554499.3375801602</v>
      </c>
      <c r="H44" s="126">
        <v>1484023.4843320798</v>
      </c>
    </row>
    <row r="45" spans="2:8" ht="28.5" x14ac:dyDescent="0.25">
      <c r="B45" s="124" t="s">
        <v>237</v>
      </c>
      <c r="C45" s="125" t="s">
        <v>238</v>
      </c>
      <c r="D45" s="126">
        <v>708846.51133181993</v>
      </c>
      <c r="E45" s="126">
        <v>497262.28062436992</v>
      </c>
      <c r="F45" s="126">
        <v>599598.11115077999</v>
      </c>
      <c r="G45" s="126">
        <v>602881.19426907005</v>
      </c>
      <c r="H45" s="126">
        <v>1170217.8992191099</v>
      </c>
    </row>
    <row r="46" spans="2:8" ht="28.5" x14ac:dyDescent="0.25">
      <c r="B46" s="124">
        <v>16</v>
      </c>
      <c r="C46" s="125" t="s">
        <v>239</v>
      </c>
      <c r="D46" s="126">
        <v>949513.55917671998</v>
      </c>
      <c r="E46" s="126">
        <v>859390.7314745601</v>
      </c>
      <c r="F46" s="126">
        <v>1003191.3583269201</v>
      </c>
      <c r="G46" s="126">
        <v>951618.14331108995</v>
      </c>
      <c r="H46" s="126">
        <v>371005.87108302</v>
      </c>
    </row>
    <row r="47" spans="2:8" x14ac:dyDescent="0.25">
      <c r="B47" s="124">
        <v>17</v>
      </c>
      <c r="C47" s="125" t="s">
        <v>240</v>
      </c>
      <c r="D47" s="127">
        <v>1.4865999999999999</v>
      </c>
      <c r="E47" s="127">
        <v>1.4435</v>
      </c>
      <c r="F47" s="127">
        <v>1.3491</v>
      </c>
      <c r="G47" s="127">
        <v>1.4448000000000001</v>
      </c>
      <c r="H47" s="127">
        <v>1.6422000000000001</v>
      </c>
    </row>
    <row r="48" spans="2:8" x14ac:dyDescent="0.25">
      <c r="B48" s="120"/>
      <c r="C48" s="121" t="s">
        <v>20</v>
      </c>
      <c r="D48" s="122"/>
      <c r="E48" s="122"/>
      <c r="F48" s="122"/>
      <c r="G48" s="122"/>
      <c r="H48" s="122"/>
    </row>
    <row r="49" spans="2:8" x14ac:dyDescent="0.25">
      <c r="B49" s="124">
        <v>18</v>
      </c>
      <c r="C49" s="125" t="s">
        <v>241</v>
      </c>
      <c r="D49" s="126">
        <v>3369450.9091030001</v>
      </c>
      <c r="E49" s="126">
        <v>3095331.2836429998</v>
      </c>
      <c r="F49" s="126">
        <v>3115682.9609229998</v>
      </c>
      <c r="G49" s="126">
        <v>2955709.5150139998</v>
      </c>
      <c r="H49" s="126">
        <v>2898040.589902</v>
      </c>
    </row>
    <row r="50" spans="2:8" x14ac:dyDescent="0.25">
      <c r="B50" s="124">
        <v>19</v>
      </c>
      <c r="C50" s="125" t="s">
        <v>242</v>
      </c>
      <c r="D50" s="126">
        <v>2367332.8879</v>
      </c>
      <c r="E50" s="126">
        <v>2262957.0431940001</v>
      </c>
      <c r="F50" s="126">
        <v>2268067.9380680001</v>
      </c>
      <c r="G50" s="126">
        <v>2232491.7703240002</v>
      </c>
      <c r="H50" s="126">
        <v>2326584.9977620002</v>
      </c>
    </row>
    <row r="51" spans="2:8" x14ac:dyDescent="0.25">
      <c r="B51" s="124">
        <v>20</v>
      </c>
      <c r="C51" s="125" t="s">
        <v>243</v>
      </c>
      <c r="D51" s="127">
        <v>1.423311</v>
      </c>
      <c r="E51" s="127">
        <v>1.367826</v>
      </c>
      <c r="F51" s="127">
        <v>1.3737170000000001</v>
      </c>
      <c r="G51" s="127">
        <v>1.3239510000000001</v>
      </c>
      <c r="H51" s="127">
        <v>1.2456199999999999</v>
      </c>
    </row>
  </sheetData>
  <sheetProtection algorithmName="SHA-512" hashValue="GjRg2Q0nNlkRtnbVWhfCE9/ipRZmLcBoRHxzsMx/36OqjNvT0gZQBdlCDv6XpnQWb3eTIZIrmHoJALRAVB6kXA==" saltValue="vQ4GS2liooWOJ3DeFWRyJg==" spinCount="100000" sheet="1" objects="1" scenarios="1"/>
  <mergeCells count="1">
    <mergeCell ref="B2:H2"/>
  </mergeCells>
  <pageMargins left="0.70866141732283472" right="0.70866141732283472" top="0.74803149606299213" bottom="0.74803149606299213" header="0.31496062992125984" footer="0.31496062992125984"/>
  <pageSetup scale="4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19810A-A0E7-4711-B07A-E65DE617718A}">
  <sheetPr>
    <tabColor theme="5" tint="-0.499984740745262"/>
    <pageSetUpPr fitToPage="1"/>
  </sheetPr>
  <dimension ref="A1:F35"/>
  <sheetViews>
    <sheetView showGridLines="0" workbookViewId="0">
      <selection activeCell="J10" sqref="J10"/>
    </sheetView>
  </sheetViews>
  <sheetFormatPr defaultRowHeight="15" x14ac:dyDescent="0.25"/>
  <cols>
    <col min="1" max="1" width="9.140625" style="36"/>
    <col min="2" max="2" width="6.85546875" style="36" bestFit="1" customWidth="1"/>
    <col min="3" max="3" width="42.28515625" style="40" bestFit="1" customWidth="1"/>
    <col min="4" max="4" width="10.140625" style="236" bestFit="1" customWidth="1"/>
    <col min="5" max="5" width="10.140625" style="237" customWidth="1"/>
    <col min="6" max="6" width="22.85546875" style="237" bestFit="1" customWidth="1"/>
    <col min="7" max="16384" width="9.140625" style="36"/>
  </cols>
  <sheetData>
    <row r="1" spans="1:6" ht="15.75" thickBot="1" x14ac:dyDescent="0.3">
      <c r="A1" s="3"/>
    </row>
    <row r="2" spans="1:6" ht="18.75" customHeight="1" thickBot="1" x14ac:dyDescent="0.3">
      <c r="B2" s="373" t="s">
        <v>357</v>
      </c>
      <c r="C2" s="374"/>
      <c r="D2" s="374"/>
      <c r="E2" s="374"/>
      <c r="F2" s="375"/>
    </row>
    <row r="3" spans="1:6" x14ac:dyDescent="0.25">
      <c r="B3" s="112" t="s">
        <v>645</v>
      </c>
      <c r="C3" s="238"/>
      <c r="D3" s="239"/>
      <c r="E3" s="240"/>
      <c r="F3" s="36"/>
    </row>
    <row r="4" spans="1:6" x14ac:dyDescent="0.25">
      <c r="B4" s="38"/>
      <c r="C4" s="238"/>
      <c r="D4" s="239"/>
      <c r="E4" s="240"/>
      <c r="F4" s="240"/>
    </row>
    <row r="5" spans="1:6" ht="37.5" customHeight="1" x14ac:dyDescent="0.25">
      <c r="A5" s="189"/>
      <c r="B5" s="376" t="s">
        <v>1</v>
      </c>
      <c r="C5" s="377"/>
      <c r="D5" s="380" t="s">
        <v>119</v>
      </c>
      <c r="E5" s="380"/>
      <c r="F5" s="241" t="s">
        <v>358</v>
      </c>
    </row>
    <row r="6" spans="1:6" x14ac:dyDescent="0.25">
      <c r="A6" s="189"/>
      <c r="B6" s="376"/>
      <c r="C6" s="377"/>
      <c r="D6" s="242" t="s">
        <v>149</v>
      </c>
      <c r="E6" s="241" t="s">
        <v>150</v>
      </c>
      <c r="F6" s="241" t="s">
        <v>151</v>
      </c>
    </row>
    <row r="7" spans="1:6" x14ac:dyDescent="0.25">
      <c r="A7" s="189"/>
      <c r="B7" s="378"/>
      <c r="C7" s="379"/>
      <c r="D7" s="243">
        <v>45199</v>
      </c>
      <c r="E7" s="244">
        <f>EOMONTH(D7,-3)</f>
        <v>45107</v>
      </c>
      <c r="F7" s="243">
        <f>$D$7</f>
        <v>45199</v>
      </c>
    </row>
    <row r="8" spans="1:6" x14ac:dyDescent="0.25">
      <c r="A8" s="189"/>
      <c r="B8" s="241">
        <v>1</v>
      </c>
      <c r="C8" s="245" t="s">
        <v>359</v>
      </c>
      <c r="D8" s="246">
        <v>1490956.23240824</v>
      </c>
      <c r="E8" s="246">
        <v>1456489.6359216</v>
      </c>
      <c r="F8" s="246">
        <v>119276.49859265921</v>
      </c>
    </row>
    <row r="9" spans="1:6" x14ac:dyDescent="0.25">
      <c r="A9" s="189"/>
      <c r="B9" s="247">
        <v>2</v>
      </c>
      <c r="C9" s="248" t="s">
        <v>360</v>
      </c>
      <c r="D9" s="246">
        <v>764723.28408134996</v>
      </c>
      <c r="E9" s="246">
        <v>739451.19270787004</v>
      </c>
      <c r="F9" s="246">
        <v>61177.862726507999</v>
      </c>
    </row>
    <row r="10" spans="1:6" x14ac:dyDescent="0.25">
      <c r="A10" s="189"/>
      <c r="B10" s="249">
        <v>3</v>
      </c>
      <c r="C10" s="250" t="s">
        <v>361</v>
      </c>
      <c r="D10" s="246">
        <v>600552.34947638004</v>
      </c>
      <c r="E10" s="246">
        <v>588824.93126384995</v>
      </c>
      <c r="F10" s="246">
        <v>48044.187958110408</v>
      </c>
    </row>
    <row r="11" spans="1:6" x14ac:dyDescent="0.25">
      <c r="A11" s="189"/>
      <c r="B11" s="247">
        <v>4</v>
      </c>
      <c r="C11" s="248" t="s">
        <v>362</v>
      </c>
      <c r="D11" s="246">
        <v>0</v>
      </c>
      <c r="E11" s="246">
        <v>0</v>
      </c>
      <c r="F11" s="246">
        <v>0</v>
      </c>
    </row>
    <row r="12" spans="1:6" ht="30" x14ac:dyDescent="0.25">
      <c r="A12" s="189"/>
      <c r="B12" s="247" t="s">
        <v>363</v>
      </c>
      <c r="C12" s="248" t="s">
        <v>364</v>
      </c>
      <c r="D12" s="246">
        <v>24757.714528290002</v>
      </c>
      <c r="E12" s="246">
        <v>29719.406094710001</v>
      </c>
      <c r="F12" s="246">
        <v>1980.6171622632003</v>
      </c>
    </row>
    <row r="13" spans="1:6" x14ac:dyDescent="0.25">
      <c r="A13" s="189"/>
      <c r="B13" s="247">
        <v>5</v>
      </c>
      <c r="C13" s="248" t="s">
        <v>365</v>
      </c>
      <c r="D13" s="246">
        <v>0</v>
      </c>
      <c r="E13" s="246">
        <v>0</v>
      </c>
      <c r="F13" s="246">
        <v>0</v>
      </c>
    </row>
    <row r="14" spans="1:6" x14ac:dyDescent="0.25">
      <c r="A14" s="189"/>
      <c r="B14" s="241">
        <v>6</v>
      </c>
      <c r="C14" s="245" t="s">
        <v>366</v>
      </c>
      <c r="D14" s="246">
        <v>30023.51337552</v>
      </c>
      <c r="E14" s="246">
        <v>28243.330835850003</v>
      </c>
      <c r="F14" s="246">
        <v>2401.8810700416002</v>
      </c>
    </row>
    <row r="15" spans="1:6" x14ac:dyDescent="0.25">
      <c r="A15" s="189"/>
      <c r="B15" s="247">
        <v>7</v>
      </c>
      <c r="C15" s="248" t="s">
        <v>367</v>
      </c>
      <c r="D15" s="246">
        <v>29366.394610919997</v>
      </c>
      <c r="E15" s="246">
        <v>27079.940188610002</v>
      </c>
      <c r="F15" s="246">
        <v>2349.3115688735998</v>
      </c>
    </row>
    <row r="16" spans="1:6" x14ac:dyDescent="0.25">
      <c r="A16" s="189"/>
      <c r="B16" s="247">
        <v>8</v>
      </c>
      <c r="C16" s="248" t="s">
        <v>368</v>
      </c>
      <c r="D16" s="246">
        <v>0</v>
      </c>
      <c r="E16" s="246">
        <v>0</v>
      </c>
      <c r="F16" s="246">
        <v>0</v>
      </c>
    </row>
    <row r="17" spans="1:6" ht="30" x14ac:dyDescent="0.25">
      <c r="A17" s="189"/>
      <c r="B17" s="247" t="s">
        <v>207</v>
      </c>
      <c r="C17" s="248" t="s">
        <v>369</v>
      </c>
      <c r="D17" s="246">
        <v>0</v>
      </c>
      <c r="E17" s="246">
        <v>0</v>
      </c>
      <c r="F17" s="246">
        <v>0</v>
      </c>
    </row>
    <row r="18" spans="1:6" x14ac:dyDescent="0.25">
      <c r="A18" s="189"/>
      <c r="B18" s="247" t="s">
        <v>370</v>
      </c>
      <c r="C18" s="248" t="s">
        <v>371</v>
      </c>
      <c r="D18" s="246">
        <v>619.06889326999999</v>
      </c>
      <c r="E18" s="246">
        <v>1163.3906668099999</v>
      </c>
      <c r="F18" s="246">
        <v>49.525511461599997</v>
      </c>
    </row>
    <row r="19" spans="1:6" x14ac:dyDescent="0.25">
      <c r="A19" s="189"/>
      <c r="B19" s="247">
        <v>9</v>
      </c>
      <c r="C19" s="248" t="s">
        <v>372</v>
      </c>
      <c r="D19" s="246">
        <v>38.049871330003498</v>
      </c>
      <c r="E19" s="246">
        <v>-1.9569998585211579E-5</v>
      </c>
      <c r="F19" s="246">
        <v>3.0439897064002799</v>
      </c>
    </row>
    <row r="20" spans="1:6" x14ac:dyDescent="0.25">
      <c r="A20" s="189"/>
      <c r="B20" s="241">
        <v>15</v>
      </c>
      <c r="C20" s="245" t="s">
        <v>373</v>
      </c>
      <c r="D20" s="246">
        <v>0</v>
      </c>
      <c r="E20" s="246">
        <v>0</v>
      </c>
      <c r="F20" s="246">
        <v>0</v>
      </c>
    </row>
    <row r="21" spans="1:6" ht="30" x14ac:dyDescent="0.25">
      <c r="A21" s="189"/>
      <c r="B21" s="241">
        <v>16</v>
      </c>
      <c r="C21" s="245" t="s">
        <v>374</v>
      </c>
      <c r="D21" s="246">
        <v>0</v>
      </c>
      <c r="E21" s="246">
        <v>0</v>
      </c>
      <c r="F21" s="246">
        <v>0</v>
      </c>
    </row>
    <row r="22" spans="1:6" x14ac:dyDescent="0.25">
      <c r="A22" s="189"/>
      <c r="B22" s="247">
        <v>17</v>
      </c>
      <c r="C22" s="248" t="s">
        <v>375</v>
      </c>
      <c r="D22" s="246">
        <v>0</v>
      </c>
      <c r="E22" s="246">
        <v>0</v>
      </c>
      <c r="F22" s="251">
        <v>0</v>
      </c>
    </row>
    <row r="23" spans="1:6" x14ac:dyDescent="0.25">
      <c r="A23" s="189"/>
      <c r="B23" s="247">
        <v>18</v>
      </c>
      <c r="C23" s="248" t="s">
        <v>376</v>
      </c>
      <c r="D23" s="246">
        <v>0</v>
      </c>
      <c r="E23" s="246">
        <v>0</v>
      </c>
      <c r="F23" s="251">
        <v>0</v>
      </c>
    </row>
    <row r="24" spans="1:6" x14ac:dyDescent="0.25">
      <c r="A24" s="189"/>
      <c r="B24" s="247">
        <v>19</v>
      </c>
      <c r="C24" s="248" t="s">
        <v>377</v>
      </c>
      <c r="D24" s="246">
        <v>0</v>
      </c>
      <c r="E24" s="246">
        <v>0</v>
      </c>
      <c r="F24" s="251">
        <v>0</v>
      </c>
    </row>
    <row r="25" spans="1:6" x14ac:dyDescent="0.25">
      <c r="A25" s="189"/>
      <c r="B25" s="247" t="s">
        <v>378</v>
      </c>
      <c r="C25" s="248" t="s">
        <v>379</v>
      </c>
      <c r="D25" s="246">
        <v>0</v>
      </c>
      <c r="E25" s="246">
        <v>0</v>
      </c>
      <c r="F25" s="251">
        <v>0</v>
      </c>
    </row>
    <row r="26" spans="1:6" x14ac:dyDescent="0.25">
      <c r="A26" s="189"/>
      <c r="B26" s="247">
        <v>20</v>
      </c>
      <c r="C26" s="245" t="s">
        <v>380</v>
      </c>
      <c r="D26" s="246">
        <v>13292.94187913</v>
      </c>
      <c r="E26" s="246">
        <v>14705.48098661</v>
      </c>
      <c r="F26" s="246">
        <v>1063.4353503304001</v>
      </c>
    </row>
    <row r="27" spans="1:6" x14ac:dyDescent="0.25">
      <c r="A27" s="189"/>
      <c r="B27" s="247">
        <v>21</v>
      </c>
      <c r="C27" s="248" t="s">
        <v>381</v>
      </c>
      <c r="D27" s="246">
        <v>13292.94187913</v>
      </c>
      <c r="E27" s="246">
        <v>14705.48098661</v>
      </c>
      <c r="F27" s="246">
        <v>1063.4353503304001</v>
      </c>
    </row>
    <row r="28" spans="1:6" x14ac:dyDescent="0.25">
      <c r="A28" s="189"/>
      <c r="B28" s="247">
        <v>22</v>
      </c>
      <c r="C28" s="248" t="s">
        <v>382</v>
      </c>
      <c r="D28" s="246">
        <v>0</v>
      </c>
      <c r="E28" s="246">
        <v>0</v>
      </c>
      <c r="F28" s="246">
        <v>0</v>
      </c>
    </row>
    <row r="29" spans="1:6" x14ac:dyDescent="0.25">
      <c r="A29" s="189"/>
      <c r="B29" s="247" t="s">
        <v>383</v>
      </c>
      <c r="C29" s="252" t="s">
        <v>384</v>
      </c>
      <c r="D29" s="246">
        <v>0</v>
      </c>
      <c r="E29" s="246">
        <v>0</v>
      </c>
      <c r="F29" s="246">
        <v>0</v>
      </c>
    </row>
    <row r="30" spans="1:6" x14ac:dyDescent="0.25">
      <c r="A30" s="189"/>
      <c r="B30" s="247">
        <v>23</v>
      </c>
      <c r="C30" s="252" t="s">
        <v>385</v>
      </c>
      <c r="D30" s="246">
        <v>195589.61082587999</v>
      </c>
      <c r="E30" s="246">
        <v>191115.78450663001</v>
      </c>
      <c r="F30" s="246">
        <v>15647.1688660704</v>
      </c>
    </row>
    <row r="31" spans="1:6" x14ac:dyDescent="0.25">
      <c r="A31" s="189"/>
      <c r="B31" s="247" t="s">
        <v>386</v>
      </c>
      <c r="C31" s="248" t="s">
        <v>387</v>
      </c>
      <c r="D31" s="246">
        <v>0</v>
      </c>
      <c r="E31" s="246">
        <v>0</v>
      </c>
      <c r="F31" s="246">
        <v>0</v>
      </c>
    </row>
    <row r="32" spans="1:6" x14ac:dyDescent="0.25">
      <c r="A32" s="189"/>
      <c r="B32" s="247" t="s">
        <v>388</v>
      </c>
      <c r="C32" s="248" t="s">
        <v>381</v>
      </c>
      <c r="D32" s="246">
        <v>0</v>
      </c>
      <c r="E32" s="246">
        <v>0</v>
      </c>
      <c r="F32" s="246">
        <v>0</v>
      </c>
    </row>
    <row r="33" spans="1:6" x14ac:dyDescent="0.25">
      <c r="A33" s="189"/>
      <c r="B33" s="247" t="s">
        <v>389</v>
      </c>
      <c r="C33" s="248" t="s">
        <v>390</v>
      </c>
      <c r="D33" s="246">
        <v>195589.61082587999</v>
      </c>
      <c r="E33" s="246">
        <v>191115.78450663001</v>
      </c>
      <c r="F33" s="246">
        <v>15647.1688660704</v>
      </c>
    </row>
    <row r="34" spans="1:6" ht="30" x14ac:dyDescent="0.25">
      <c r="A34" s="189"/>
      <c r="B34" s="25">
        <v>24</v>
      </c>
      <c r="C34" s="253" t="s">
        <v>391</v>
      </c>
      <c r="D34" s="246">
        <v>0</v>
      </c>
      <c r="E34" s="246">
        <v>0</v>
      </c>
      <c r="F34" s="246">
        <v>0</v>
      </c>
    </row>
    <row r="35" spans="1:6" x14ac:dyDescent="0.25">
      <c r="A35" s="189"/>
      <c r="B35" s="25">
        <v>29</v>
      </c>
      <c r="C35" s="253" t="s">
        <v>157</v>
      </c>
      <c r="D35" s="246">
        <v>1729862.2984887699</v>
      </c>
      <c r="E35" s="246">
        <v>1690554.23225069</v>
      </c>
      <c r="F35" s="246">
        <v>138388.98387910161</v>
      </c>
    </row>
  </sheetData>
  <sheetProtection algorithmName="SHA-512" hashValue="gwgOq9FcRa4N349xlkVaETeYkE0hqCap0jAhXX+aSD/2cKm/V+eVF4dtgX2mnbV6O5drLS0UyDR85YyRKUpUqA==" saltValue="aHflAB+1RzPeLImTMzRBWQ==" spinCount="100000" sheet="1" objects="1" scenarios="1"/>
  <mergeCells count="3">
    <mergeCell ref="B2:F2"/>
    <mergeCell ref="B5:C7"/>
    <mergeCell ref="D5:E5"/>
  </mergeCells>
  <pageMargins left="0.70866141732283472" right="0.70866141732283472" top="0.74803149606299213" bottom="0.74803149606299213" header="0.31496062992125984" footer="0.31496062992125984"/>
  <pageSetup scale="9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428615-F056-4576-8B41-C79CB074B148}">
  <sheetPr>
    <tabColor theme="5" tint="-0.499984740745262"/>
    <pageSetUpPr fitToPage="1"/>
  </sheetPr>
  <dimension ref="A1:G128"/>
  <sheetViews>
    <sheetView showGridLines="0" topLeftCell="A62" zoomScale="80" zoomScaleNormal="80" workbookViewId="0">
      <selection activeCell="J10" sqref="J10"/>
    </sheetView>
  </sheetViews>
  <sheetFormatPr defaultColWidth="8.7109375" defaultRowHeight="14.25" x14ac:dyDescent="0.2"/>
  <cols>
    <col min="1" max="1" width="10.42578125" style="6" customWidth="1"/>
    <col min="2" max="2" width="15.7109375" style="4" bestFit="1" customWidth="1"/>
    <col min="3" max="3" width="105" style="5" customWidth="1"/>
    <col min="4" max="4" width="24.85546875" style="6" customWidth="1"/>
    <col min="5" max="5" width="32.42578125" style="5" customWidth="1"/>
    <col min="6" max="6" width="8.7109375" style="6"/>
    <col min="7" max="7" width="19.42578125" style="6" customWidth="1"/>
    <col min="8" max="16384" width="8.7109375" style="6"/>
  </cols>
  <sheetData>
    <row r="1" spans="1:6" ht="15.75" thickBot="1" x14ac:dyDescent="0.3">
      <c r="A1" s="3"/>
    </row>
    <row r="2" spans="1:6" s="8" customFormat="1" ht="41.25" customHeight="1" thickBot="1" x14ac:dyDescent="0.3">
      <c r="A2" s="7"/>
      <c r="B2" s="399" t="s">
        <v>24</v>
      </c>
      <c r="C2" s="400"/>
      <c r="D2" s="400"/>
      <c r="E2" s="401"/>
      <c r="F2" s="7"/>
    </row>
    <row r="3" spans="1:6" ht="15" thickBot="1" x14ac:dyDescent="0.25">
      <c r="B3" s="112" t="s">
        <v>646</v>
      </c>
    </row>
    <row r="4" spans="1:6" ht="15" thickBot="1" x14ac:dyDescent="0.25">
      <c r="B4" s="9"/>
      <c r="C4" s="10"/>
      <c r="D4" s="11" t="s">
        <v>25</v>
      </c>
      <c r="E4" s="12" t="s">
        <v>26</v>
      </c>
    </row>
    <row r="5" spans="1:6" ht="63" customHeight="1" thickBot="1" x14ac:dyDescent="0.25">
      <c r="B5" s="4" t="s">
        <v>1</v>
      </c>
      <c r="D5" s="13" t="s">
        <v>27</v>
      </c>
      <c r="E5" s="14" t="s">
        <v>28</v>
      </c>
    </row>
    <row r="6" spans="1:6" ht="15" thickBot="1" x14ac:dyDescent="0.25">
      <c r="A6" s="15"/>
      <c r="B6" s="381" t="s">
        <v>29</v>
      </c>
      <c r="C6" s="382"/>
      <c r="D6" s="382"/>
      <c r="E6" s="383"/>
    </row>
    <row r="7" spans="1:6" ht="42.75" x14ac:dyDescent="0.2">
      <c r="B7" s="16">
        <v>1</v>
      </c>
      <c r="C7" s="17" t="s">
        <v>30</v>
      </c>
      <c r="D7" s="18">
        <v>28017.932000000001</v>
      </c>
      <c r="E7" s="327" t="s">
        <v>522</v>
      </c>
    </row>
    <row r="8" spans="1:6" x14ac:dyDescent="0.2">
      <c r="B8" s="19"/>
      <c r="C8" s="20" t="s">
        <v>575</v>
      </c>
      <c r="D8" s="18">
        <v>24118.22</v>
      </c>
      <c r="E8" s="328" t="s">
        <v>574</v>
      </c>
    </row>
    <row r="9" spans="1:6" x14ac:dyDescent="0.2">
      <c r="B9" s="19"/>
      <c r="C9" s="20" t="s">
        <v>576</v>
      </c>
      <c r="D9" s="18">
        <v>3899.712</v>
      </c>
      <c r="E9" s="328" t="s">
        <v>574</v>
      </c>
    </row>
    <row r="10" spans="1:6" x14ac:dyDescent="0.2">
      <c r="B10" s="19"/>
      <c r="C10" s="20" t="s">
        <v>31</v>
      </c>
      <c r="D10" s="18">
        <v>0</v>
      </c>
      <c r="E10" s="328" t="s">
        <v>523</v>
      </c>
    </row>
    <row r="11" spans="1:6" x14ac:dyDescent="0.2">
      <c r="B11" s="19">
        <v>2</v>
      </c>
      <c r="C11" s="20" t="s">
        <v>32</v>
      </c>
      <c r="D11" s="18">
        <v>278055.49811257003</v>
      </c>
      <c r="E11" s="328" t="s">
        <v>524</v>
      </c>
    </row>
    <row r="12" spans="1:6" ht="15.6" customHeight="1" x14ac:dyDescent="0.2">
      <c r="B12" s="19">
        <v>3</v>
      </c>
      <c r="C12" s="20" t="s">
        <v>33</v>
      </c>
      <c r="D12" s="18">
        <v>44979.401490140001</v>
      </c>
      <c r="E12" s="329" t="s">
        <v>525</v>
      </c>
    </row>
    <row r="13" spans="1:6" x14ac:dyDescent="0.2">
      <c r="B13" s="19" t="s">
        <v>34</v>
      </c>
      <c r="C13" s="20" t="s">
        <v>35</v>
      </c>
      <c r="D13" s="18">
        <v>0</v>
      </c>
      <c r="E13" s="327" t="s">
        <v>526</v>
      </c>
    </row>
    <row r="14" spans="1:6" ht="28.5" x14ac:dyDescent="0.2">
      <c r="B14" s="19">
        <v>4</v>
      </c>
      <c r="C14" s="20" t="s">
        <v>36</v>
      </c>
      <c r="D14" s="18">
        <v>0</v>
      </c>
      <c r="E14" s="327" t="s">
        <v>527</v>
      </c>
    </row>
    <row r="15" spans="1:6" x14ac:dyDescent="0.2">
      <c r="B15" s="19">
        <v>5</v>
      </c>
      <c r="C15" s="20" t="s">
        <v>37</v>
      </c>
      <c r="D15" s="18">
        <v>0</v>
      </c>
      <c r="E15" s="327" t="s">
        <v>528</v>
      </c>
    </row>
    <row r="16" spans="1:6" x14ac:dyDescent="0.2">
      <c r="B16" s="19" t="s">
        <v>38</v>
      </c>
      <c r="C16" s="20" t="s">
        <v>39</v>
      </c>
      <c r="D16" s="18">
        <v>0</v>
      </c>
      <c r="E16" s="327" t="s">
        <v>529</v>
      </c>
    </row>
    <row r="17" spans="1:5" ht="15" thickBot="1" x14ac:dyDescent="0.25">
      <c r="A17" s="21"/>
      <c r="B17" s="22">
        <v>6</v>
      </c>
      <c r="C17" s="23" t="s">
        <v>40</v>
      </c>
      <c r="D17" s="18">
        <v>351052.83160271001</v>
      </c>
      <c r="E17" s="327">
        <v>0</v>
      </c>
    </row>
    <row r="18" spans="1:5" ht="15" thickBot="1" x14ac:dyDescent="0.25">
      <c r="B18" s="381" t="s">
        <v>41</v>
      </c>
      <c r="C18" s="382"/>
      <c r="D18" s="382"/>
      <c r="E18" s="383"/>
    </row>
    <row r="19" spans="1:5" x14ac:dyDescent="0.2">
      <c r="B19" s="19">
        <v>7</v>
      </c>
      <c r="C19" s="20" t="s">
        <v>42</v>
      </c>
      <c r="D19" s="24">
        <v>-2671.33625871</v>
      </c>
      <c r="E19" s="330" t="s">
        <v>530</v>
      </c>
    </row>
    <row r="20" spans="1:5" ht="28.5" x14ac:dyDescent="0.2">
      <c r="B20" s="19">
        <v>8</v>
      </c>
      <c r="C20" s="20" t="s">
        <v>43</v>
      </c>
      <c r="D20" s="24">
        <v>-11065.76019954</v>
      </c>
      <c r="E20" s="329" t="s">
        <v>531</v>
      </c>
    </row>
    <row r="21" spans="1:5" x14ac:dyDescent="0.2">
      <c r="B21" s="19">
        <v>9</v>
      </c>
      <c r="D21" s="24">
        <v>0</v>
      </c>
      <c r="E21" s="330">
        <v>0</v>
      </c>
    </row>
    <row r="22" spans="1:5" ht="42.75" x14ac:dyDescent="0.2">
      <c r="B22" s="19">
        <v>10</v>
      </c>
      <c r="C22" s="20" t="s">
        <v>44</v>
      </c>
      <c r="D22" s="24">
        <v>0</v>
      </c>
      <c r="E22" s="330" t="s">
        <v>532</v>
      </c>
    </row>
    <row r="23" spans="1:5" ht="28.5" x14ac:dyDescent="0.2">
      <c r="B23" s="19">
        <v>11</v>
      </c>
      <c r="C23" s="20" t="s">
        <v>45</v>
      </c>
      <c r="D23" s="24">
        <v>21531.74486997</v>
      </c>
      <c r="E23" s="330" t="s">
        <v>533</v>
      </c>
    </row>
    <row r="24" spans="1:5" ht="42.75" x14ac:dyDescent="0.2">
      <c r="B24" s="19">
        <v>12</v>
      </c>
      <c r="C24" s="20" t="s">
        <v>46</v>
      </c>
      <c r="D24" s="24">
        <v>0</v>
      </c>
      <c r="E24" s="330" t="s">
        <v>534</v>
      </c>
    </row>
    <row r="25" spans="1:5" x14ac:dyDescent="0.2">
      <c r="B25" s="19">
        <v>13</v>
      </c>
      <c r="C25" s="20" t="s">
        <v>47</v>
      </c>
      <c r="D25" s="24">
        <v>0</v>
      </c>
      <c r="E25" s="330" t="s">
        <v>535</v>
      </c>
    </row>
    <row r="26" spans="1:5" ht="28.5" x14ac:dyDescent="0.2">
      <c r="B26" s="19">
        <v>14</v>
      </c>
      <c r="C26" s="20" t="s">
        <v>48</v>
      </c>
      <c r="D26" s="24">
        <v>0</v>
      </c>
      <c r="E26" s="330" t="s">
        <v>536</v>
      </c>
    </row>
    <row r="27" spans="1:5" ht="28.5" x14ac:dyDescent="0.2">
      <c r="B27" s="19">
        <v>15</v>
      </c>
      <c r="C27" s="20" t="s">
        <v>49</v>
      </c>
      <c r="D27" s="24">
        <v>0</v>
      </c>
      <c r="E27" s="330" t="s">
        <v>537</v>
      </c>
    </row>
    <row r="28" spans="1:5" ht="28.5" x14ac:dyDescent="0.2">
      <c r="B28" s="19">
        <v>16</v>
      </c>
      <c r="C28" s="20" t="s">
        <v>50</v>
      </c>
      <c r="D28" s="24">
        <v>0</v>
      </c>
      <c r="E28" s="330" t="s">
        <v>538</v>
      </c>
    </row>
    <row r="29" spans="1:5" ht="42.75" x14ac:dyDescent="0.2">
      <c r="B29" s="19">
        <v>17</v>
      </c>
      <c r="C29" s="20" t="s">
        <v>51</v>
      </c>
      <c r="D29" s="24">
        <v>0</v>
      </c>
      <c r="E29" s="330" t="s">
        <v>539</v>
      </c>
    </row>
    <row r="30" spans="1:5" ht="57" x14ac:dyDescent="0.2">
      <c r="B30" s="19">
        <v>18</v>
      </c>
      <c r="C30" s="20" t="s">
        <v>52</v>
      </c>
      <c r="D30" s="24">
        <v>0</v>
      </c>
      <c r="E30" s="330" t="s">
        <v>540</v>
      </c>
    </row>
    <row r="31" spans="1:5" ht="71.25" x14ac:dyDescent="0.2">
      <c r="B31" s="19">
        <v>19</v>
      </c>
      <c r="C31" s="20" t="s">
        <v>53</v>
      </c>
      <c r="D31" s="24">
        <v>0</v>
      </c>
      <c r="E31" s="330" t="s">
        <v>541</v>
      </c>
    </row>
    <row r="32" spans="1:5" x14ac:dyDescent="0.2">
      <c r="B32" s="19">
        <v>20</v>
      </c>
      <c r="C32" s="20"/>
      <c r="D32" s="24">
        <v>0</v>
      </c>
      <c r="E32" s="330">
        <v>0</v>
      </c>
    </row>
    <row r="33" spans="1:5" ht="28.5" x14ac:dyDescent="0.2">
      <c r="B33" s="19" t="s">
        <v>54</v>
      </c>
      <c r="C33" s="20" t="s">
        <v>55</v>
      </c>
      <c r="D33" s="24">
        <v>0</v>
      </c>
      <c r="E33" s="330" t="s">
        <v>523</v>
      </c>
    </row>
    <row r="34" spans="1:5" x14ac:dyDescent="0.2">
      <c r="B34" s="19" t="s">
        <v>56</v>
      </c>
      <c r="C34" s="20" t="s">
        <v>57</v>
      </c>
      <c r="D34" s="24">
        <v>0</v>
      </c>
      <c r="E34" s="330" t="s">
        <v>523</v>
      </c>
    </row>
    <row r="35" spans="1:5" x14ac:dyDescent="0.2">
      <c r="B35" s="19" t="s">
        <v>58</v>
      </c>
      <c r="C35" s="20" t="s">
        <v>59</v>
      </c>
      <c r="D35" s="24">
        <v>0</v>
      </c>
      <c r="E35" s="330" t="s">
        <v>523</v>
      </c>
    </row>
    <row r="36" spans="1:5" x14ac:dyDescent="0.2">
      <c r="B36" s="19" t="s">
        <v>60</v>
      </c>
      <c r="C36" s="20" t="s">
        <v>61</v>
      </c>
      <c r="D36" s="24">
        <v>0</v>
      </c>
      <c r="E36" s="330" t="s">
        <v>523</v>
      </c>
    </row>
    <row r="37" spans="1:5" ht="42.75" x14ac:dyDescent="0.2">
      <c r="B37" s="19">
        <v>21</v>
      </c>
      <c r="C37" s="20" t="s">
        <v>62</v>
      </c>
      <c r="D37" s="24">
        <v>0</v>
      </c>
      <c r="E37" s="330" t="s">
        <v>542</v>
      </c>
    </row>
    <row r="38" spans="1:5" x14ac:dyDescent="0.2">
      <c r="B38" s="19">
        <v>22</v>
      </c>
      <c r="C38" s="20" t="s">
        <v>63</v>
      </c>
      <c r="D38" s="24">
        <v>0</v>
      </c>
      <c r="E38" s="330" t="s">
        <v>543</v>
      </c>
    </row>
    <row r="39" spans="1:5" ht="42.75" x14ac:dyDescent="0.2">
      <c r="B39" s="19">
        <v>23</v>
      </c>
      <c r="C39" s="20" t="s">
        <v>64</v>
      </c>
      <c r="D39" s="24">
        <v>0</v>
      </c>
      <c r="E39" s="330" t="s">
        <v>544</v>
      </c>
    </row>
    <row r="40" spans="1:5" x14ac:dyDescent="0.2">
      <c r="B40" s="19">
        <v>24</v>
      </c>
      <c r="C40" s="20"/>
      <c r="D40" s="24">
        <v>0</v>
      </c>
      <c r="E40" s="330">
        <v>0</v>
      </c>
    </row>
    <row r="41" spans="1:5" ht="42.75" x14ac:dyDescent="0.2">
      <c r="B41" s="19">
        <v>25</v>
      </c>
      <c r="C41" s="20" t="s">
        <v>65</v>
      </c>
      <c r="D41" s="24">
        <v>0</v>
      </c>
      <c r="E41" s="330" t="s">
        <v>542</v>
      </c>
    </row>
    <row r="42" spans="1:5" x14ac:dyDescent="0.2">
      <c r="B42" s="19" t="s">
        <v>66</v>
      </c>
      <c r="C42" s="20" t="s">
        <v>67</v>
      </c>
      <c r="D42" s="24">
        <v>0</v>
      </c>
      <c r="E42" s="330" t="s">
        <v>523</v>
      </c>
    </row>
    <row r="43" spans="1:5" ht="42.75" x14ac:dyDescent="0.2">
      <c r="B43" s="19" t="s">
        <v>68</v>
      </c>
      <c r="C43" s="20" t="s">
        <v>69</v>
      </c>
      <c r="D43" s="24">
        <v>-80.61469692</v>
      </c>
      <c r="E43" s="330" t="s">
        <v>523</v>
      </c>
    </row>
    <row r="44" spans="1:5" x14ac:dyDescent="0.2">
      <c r="B44" s="19">
        <v>26</v>
      </c>
      <c r="C44" s="20"/>
      <c r="D44" s="24">
        <v>0</v>
      </c>
      <c r="E44" s="330">
        <v>0</v>
      </c>
    </row>
    <row r="45" spans="1:5" ht="28.5" x14ac:dyDescent="0.2">
      <c r="B45" s="19">
        <v>27</v>
      </c>
      <c r="C45" s="20" t="s">
        <v>70</v>
      </c>
      <c r="D45" s="24">
        <v>0</v>
      </c>
      <c r="E45" s="330" t="s">
        <v>545</v>
      </c>
    </row>
    <row r="46" spans="1:5" x14ac:dyDescent="0.2">
      <c r="B46" s="19" t="s">
        <v>71</v>
      </c>
      <c r="C46" s="20" t="s">
        <v>72</v>
      </c>
      <c r="D46" s="24">
        <v>-583.90402591999998</v>
      </c>
      <c r="E46" s="330" t="s">
        <v>523</v>
      </c>
    </row>
    <row r="47" spans="1:5" x14ac:dyDescent="0.2">
      <c r="A47" s="21"/>
      <c r="B47" s="22">
        <v>28</v>
      </c>
      <c r="C47" s="20" t="s">
        <v>73</v>
      </c>
      <c r="D47" s="24">
        <v>7130.1296888799998</v>
      </c>
      <c r="E47" s="331">
        <v>0</v>
      </c>
    </row>
    <row r="48" spans="1:5" ht="15" thickBot="1" x14ac:dyDescent="0.25">
      <c r="A48" s="21"/>
      <c r="B48" s="22">
        <v>29</v>
      </c>
      <c r="C48" s="23" t="s">
        <v>74</v>
      </c>
      <c r="D48" s="24">
        <v>358182.96129159001</v>
      </c>
      <c r="E48" s="332">
        <v>0</v>
      </c>
    </row>
    <row r="49" spans="1:5" ht="15" thickBot="1" x14ac:dyDescent="0.25">
      <c r="B49" s="381" t="s">
        <v>75</v>
      </c>
      <c r="C49" s="382"/>
      <c r="D49" s="382"/>
      <c r="E49" s="383"/>
    </row>
    <row r="50" spans="1:5" x14ac:dyDescent="0.2">
      <c r="B50" s="19">
        <v>30</v>
      </c>
      <c r="C50" s="6" t="s">
        <v>30</v>
      </c>
      <c r="D50" s="24">
        <v>0</v>
      </c>
      <c r="E50" s="330" t="s">
        <v>546</v>
      </c>
    </row>
    <row r="51" spans="1:5" x14ac:dyDescent="0.2">
      <c r="B51" s="19">
        <v>31</v>
      </c>
      <c r="C51" s="20" t="s">
        <v>76</v>
      </c>
      <c r="D51" s="24">
        <v>0</v>
      </c>
      <c r="E51" s="330">
        <v>0</v>
      </c>
    </row>
    <row r="52" spans="1:5" x14ac:dyDescent="0.2">
      <c r="B52" s="19">
        <v>32</v>
      </c>
      <c r="C52" s="20" t="s">
        <v>77</v>
      </c>
      <c r="D52" s="24">
        <v>0</v>
      </c>
      <c r="E52" s="330">
        <v>0</v>
      </c>
    </row>
    <row r="53" spans="1:5" ht="28.5" x14ac:dyDescent="0.2">
      <c r="B53" s="19">
        <v>33</v>
      </c>
      <c r="C53" s="20" t="s">
        <v>78</v>
      </c>
      <c r="D53" s="24">
        <v>0</v>
      </c>
      <c r="E53" s="330" t="s">
        <v>547</v>
      </c>
    </row>
    <row r="54" spans="1:5" ht="28.5" x14ac:dyDescent="0.2">
      <c r="B54" s="19" t="s">
        <v>79</v>
      </c>
      <c r="C54" s="20" t="s">
        <v>80</v>
      </c>
      <c r="D54" s="24">
        <v>0</v>
      </c>
      <c r="E54" s="330" t="s">
        <v>523</v>
      </c>
    </row>
    <row r="55" spans="1:5" ht="28.5" x14ac:dyDescent="0.2">
      <c r="B55" s="19" t="s">
        <v>81</v>
      </c>
      <c r="C55" s="20" t="s">
        <v>82</v>
      </c>
      <c r="D55" s="24">
        <v>0</v>
      </c>
      <c r="E55" s="330" t="s">
        <v>523</v>
      </c>
    </row>
    <row r="56" spans="1:5" ht="28.5" x14ac:dyDescent="0.2">
      <c r="B56" s="19">
        <v>34</v>
      </c>
      <c r="C56" s="20" t="s">
        <v>83</v>
      </c>
      <c r="D56" s="24">
        <v>0</v>
      </c>
      <c r="E56" s="330" t="s">
        <v>548</v>
      </c>
    </row>
    <row r="57" spans="1:5" x14ac:dyDescent="0.2">
      <c r="B57" s="19">
        <v>35</v>
      </c>
      <c r="C57" s="20" t="s">
        <v>84</v>
      </c>
      <c r="D57" s="24">
        <v>0</v>
      </c>
      <c r="E57" s="330" t="s">
        <v>547</v>
      </c>
    </row>
    <row r="58" spans="1:5" ht="15.75" thickBot="1" x14ac:dyDescent="0.25">
      <c r="A58" s="21"/>
      <c r="B58" s="25">
        <v>36</v>
      </c>
      <c r="C58" s="26" t="s">
        <v>85</v>
      </c>
      <c r="D58" s="24">
        <v>0</v>
      </c>
      <c r="E58" s="332">
        <v>0</v>
      </c>
    </row>
    <row r="59" spans="1:5" ht="15" thickBot="1" x14ac:dyDescent="0.25">
      <c r="B59" s="381" t="s">
        <v>86</v>
      </c>
      <c r="C59" s="382"/>
      <c r="D59" s="382"/>
      <c r="E59" s="383"/>
    </row>
    <row r="60" spans="1:5" ht="42.75" x14ac:dyDescent="0.2">
      <c r="B60" s="19">
        <v>37</v>
      </c>
      <c r="C60" s="20" t="s">
        <v>87</v>
      </c>
      <c r="D60" s="27">
        <v>0</v>
      </c>
      <c r="E60" s="330" t="s">
        <v>549</v>
      </c>
    </row>
    <row r="61" spans="1:5" ht="42.75" x14ac:dyDescent="0.2">
      <c r="B61" s="19">
        <v>38</v>
      </c>
      <c r="C61" s="20" t="s">
        <v>88</v>
      </c>
      <c r="D61" s="27">
        <v>0</v>
      </c>
      <c r="E61" s="330" t="s">
        <v>550</v>
      </c>
    </row>
    <row r="62" spans="1:5" ht="57" x14ac:dyDescent="0.2">
      <c r="B62" s="19">
        <v>39</v>
      </c>
      <c r="C62" s="20" t="s">
        <v>89</v>
      </c>
      <c r="D62" s="27">
        <v>0</v>
      </c>
      <c r="E62" s="330" t="s">
        <v>551</v>
      </c>
    </row>
    <row r="63" spans="1:5" ht="42.75" x14ac:dyDescent="0.2">
      <c r="B63" s="19">
        <v>40</v>
      </c>
      <c r="C63" s="20" t="s">
        <v>90</v>
      </c>
      <c r="D63" s="27">
        <v>0</v>
      </c>
      <c r="E63" s="330" t="s">
        <v>552</v>
      </c>
    </row>
    <row r="64" spans="1:5" x14ac:dyDescent="0.2">
      <c r="B64" s="19">
        <v>41</v>
      </c>
      <c r="D64" s="27">
        <v>0</v>
      </c>
      <c r="E64" s="330">
        <v>0</v>
      </c>
    </row>
    <row r="65" spans="1:5" ht="28.5" x14ac:dyDescent="0.2">
      <c r="B65" s="19">
        <v>42</v>
      </c>
      <c r="C65" s="20" t="s">
        <v>91</v>
      </c>
      <c r="D65" s="27">
        <v>0</v>
      </c>
      <c r="E65" s="330" t="s">
        <v>553</v>
      </c>
    </row>
    <row r="66" spans="1:5" x14ac:dyDescent="0.2">
      <c r="B66" s="19" t="s">
        <v>92</v>
      </c>
      <c r="C66" s="20" t="s">
        <v>93</v>
      </c>
      <c r="D66" s="27">
        <v>0</v>
      </c>
      <c r="E66" s="330" t="s">
        <v>523</v>
      </c>
    </row>
    <row r="67" spans="1:5" x14ac:dyDescent="0.2">
      <c r="A67" s="21"/>
      <c r="B67" s="22">
        <v>43</v>
      </c>
      <c r="C67" s="20" t="s">
        <v>94</v>
      </c>
      <c r="D67" s="27">
        <v>0</v>
      </c>
      <c r="E67" s="333">
        <v>0</v>
      </c>
    </row>
    <row r="68" spans="1:5" x14ac:dyDescent="0.2">
      <c r="A68" s="21"/>
      <c r="B68" s="22">
        <v>44</v>
      </c>
      <c r="C68" s="23" t="s">
        <v>95</v>
      </c>
      <c r="D68" s="27">
        <v>0</v>
      </c>
      <c r="E68" s="333">
        <v>0</v>
      </c>
    </row>
    <row r="69" spans="1:5" ht="15" thickBot="1" x14ac:dyDescent="0.25">
      <c r="A69" s="21"/>
      <c r="B69" s="22">
        <v>45</v>
      </c>
      <c r="C69" s="23" t="s">
        <v>96</v>
      </c>
      <c r="D69" s="27">
        <v>358182.96129159001</v>
      </c>
      <c r="E69" s="332">
        <v>0</v>
      </c>
    </row>
    <row r="70" spans="1:5" ht="15" thickBot="1" x14ac:dyDescent="0.25">
      <c r="B70" s="381" t="s">
        <v>97</v>
      </c>
      <c r="C70" s="382"/>
      <c r="D70" s="382"/>
      <c r="E70" s="383"/>
    </row>
    <row r="71" spans="1:5" x14ac:dyDescent="0.2">
      <c r="B71" s="19">
        <v>46</v>
      </c>
      <c r="C71" s="20" t="s">
        <v>30</v>
      </c>
      <c r="D71" s="28">
        <v>4436.0090245000001</v>
      </c>
      <c r="E71" s="334" t="s">
        <v>554</v>
      </c>
    </row>
    <row r="72" spans="1:5" ht="42.75" x14ac:dyDescent="0.2">
      <c r="B72" s="19">
        <v>47</v>
      </c>
      <c r="C72" s="20" t="s">
        <v>98</v>
      </c>
      <c r="D72" s="28">
        <v>0</v>
      </c>
      <c r="E72" s="334" t="s">
        <v>555</v>
      </c>
    </row>
    <row r="73" spans="1:5" ht="28.5" x14ac:dyDescent="0.2">
      <c r="B73" s="19" t="s">
        <v>99</v>
      </c>
      <c r="C73" s="20" t="s">
        <v>100</v>
      </c>
      <c r="D73" s="28">
        <v>0</v>
      </c>
      <c r="E73" s="334" t="s">
        <v>523</v>
      </c>
    </row>
    <row r="74" spans="1:5" ht="28.5" x14ac:dyDescent="0.2">
      <c r="B74" s="19" t="s">
        <v>101</v>
      </c>
      <c r="C74" s="20" t="s">
        <v>102</v>
      </c>
      <c r="D74" s="28">
        <v>0</v>
      </c>
      <c r="E74" s="335" t="s">
        <v>523</v>
      </c>
    </row>
    <row r="75" spans="1:5" ht="42.75" x14ac:dyDescent="0.2">
      <c r="B75" s="19">
        <v>48</v>
      </c>
      <c r="C75" s="20" t="s">
        <v>103</v>
      </c>
      <c r="D75" s="28">
        <v>0</v>
      </c>
      <c r="E75" s="334" t="s">
        <v>556</v>
      </c>
    </row>
    <row r="76" spans="1:5" x14ac:dyDescent="0.2">
      <c r="B76" s="19">
        <v>49</v>
      </c>
      <c r="C76" s="20" t="s">
        <v>84</v>
      </c>
      <c r="D76" s="28">
        <v>0</v>
      </c>
      <c r="E76" s="334" t="s">
        <v>555</v>
      </c>
    </row>
    <row r="77" spans="1:5" x14ac:dyDescent="0.2">
      <c r="B77" s="19">
        <v>50</v>
      </c>
      <c r="C77" s="20" t="s">
        <v>104</v>
      </c>
      <c r="D77" s="28">
        <v>0</v>
      </c>
      <c r="E77" s="330" t="s">
        <v>557</v>
      </c>
    </row>
    <row r="78" spans="1:5" ht="15" thickBot="1" x14ac:dyDescent="0.25">
      <c r="A78" s="21"/>
      <c r="B78" s="22">
        <v>51</v>
      </c>
      <c r="C78" s="23" t="s">
        <v>105</v>
      </c>
      <c r="D78" s="28">
        <v>4436.0090245000001</v>
      </c>
      <c r="E78" s="332">
        <v>0</v>
      </c>
    </row>
    <row r="79" spans="1:5" ht="15" thickBot="1" x14ac:dyDescent="0.25">
      <c r="B79" s="381" t="s">
        <v>106</v>
      </c>
      <c r="C79" s="382"/>
      <c r="D79" s="382"/>
      <c r="E79" s="383"/>
    </row>
    <row r="80" spans="1:5" ht="35.25" customHeight="1" x14ac:dyDescent="0.2">
      <c r="B80" s="19">
        <v>52</v>
      </c>
      <c r="C80" s="20" t="s">
        <v>107</v>
      </c>
      <c r="D80" s="28">
        <v>0</v>
      </c>
      <c r="E80" s="334" t="s">
        <v>558</v>
      </c>
    </row>
    <row r="81" spans="1:7" ht="44.25" customHeight="1" x14ac:dyDescent="0.2">
      <c r="B81" s="19">
        <v>53</v>
      </c>
      <c r="C81" s="20" t="s">
        <v>108</v>
      </c>
      <c r="D81" s="28">
        <v>4436.0090245000001</v>
      </c>
      <c r="E81" s="334" t="s">
        <v>559</v>
      </c>
    </row>
    <row r="82" spans="1:7" ht="40.5" customHeight="1" x14ac:dyDescent="0.2">
      <c r="B82" s="19">
        <v>54</v>
      </c>
      <c r="C82" s="20" t="s">
        <v>109</v>
      </c>
      <c r="D82" s="28">
        <v>0</v>
      </c>
      <c r="E82" s="334" t="s">
        <v>560</v>
      </c>
    </row>
    <row r="83" spans="1:7" ht="15" customHeight="1" x14ac:dyDescent="0.2">
      <c r="B83" s="19" t="s">
        <v>110</v>
      </c>
      <c r="C83" s="20"/>
      <c r="D83" s="28">
        <v>0</v>
      </c>
      <c r="E83" s="334">
        <v>0</v>
      </c>
    </row>
    <row r="84" spans="1:7" ht="42.75" x14ac:dyDescent="0.2">
      <c r="B84" s="19">
        <v>55</v>
      </c>
      <c r="C84" s="20" t="s">
        <v>111</v>
      </c>
      <c r="D84" s="28">
        <v>0</v>
      </c>
      <c r="E84" s="335" t="s">
        <v>561</v>
      </c>
    </row>
    <row r="85" spans="1:7" x14ac:dyDescent="0.2">
      <c r="B85" s="19">
        <v>56</v>
      </c>
      <c r="C85" s="20"/>
      <c r="D85" s="28">
        <v>0</v>
      </c>
      <c r="E85" s="335">
        <v>0</v>
      </c>
    </row>
    <row r="86" spans="1:7" ht="28.5" x14ac:dyDescent="0.2">
      <c r="B86" s="19" t="s">
        <v>112</v>
      </c>
      <c r="C86" s="20" t="s">
        <v>113</v>
      </c>
      <c r="D86" s="28">
        <v>0</v>
      </c>
      <c r="E86" s="335" t="s">
        <v>523</v>
      </c>
    </row>
    <row r="87" spans="1:7" x14ac:dyDescent="0.2">
      <c r="B87" s="19" t="s">
        <v>114</v>
      </c>
      <c r="C87" s="20" t="s">
        <v>115</v>
      </c>
      <c r="D87" s="28">
        <v>0</v>
      </c>
      <c r="E87" s="335" t="s">
        <v>523</v>
      </c>
    </row>
    <row r="88" spans="1:7" x14ac:dyDescent="0.2">
      <c r="A88" s="21"/>
      <c r="B88" s="22">
        <v>57</v>
      </c>
      <c r="C88" s="23" t="s">
        <v>116</v>
      </c>
      <c r="D88" s="28">
        <v>4436.0090245000001</v>
      </c>
      <c r="E88" s="336">
        <v>0</v>
      </c>
    </row>
    <row r="89" spans="1:7" x14ac:dyDescent="0.2">
      <c r="A89" s="21"/>
      <c r="B89" s="22">
        <v>58</v>
      </c>
      <c r="C89" s="23" t="s">
        <v>117</v>
      </c>
      <c r="D89" s="28">
        <v>0</v>
      </c>
      <c r="E89" s="336">
        <v>0</v>
      </c>
    </row>
    <row r="90" spans="1:7" x14ac:dyDescent="0.2">
      <c r="A90" s="21"/>
      <c r="B90" s="22">
        <v>59</v>
      </c>
      <c r="C90" s="23" t="s">
        <v>118</v>
      </c>
      <c r="D90" s="28">
        <v>362618.97031609004</v>
      </c>
      <c r="E90" s="336">
        <v>0</v>
      </c>
    </row>
    <row r="91" spans="1:7" s="21" customFormat="1" ht="15" thickBot="1" x14ac:dyDescent="0.25">
      <c r="B91" s="22">
        <v>60</v>
      </c>
      <c r="C91" s="23" t="s">
        <v>119</v>
      </c>
      <c r="D91" s="28">
        <v>1729862.2984887699</v>
      </c>
      <c r="E91" s="337">
        <v>0</v>
      </c>
      <c r="G91" s="29"/>
    </row>
    <row r="92" spans="1:7" ht="15" thickBot="1" x14ac:dyDescent="0.25">
      <c r="B92" s="381" t="s">
        <v>120</v>
      </c>
      <c r="C92" s="382"/>
      <c r="D92" s="382"/>
      <c r="E92" s="383"/>
    </row>
    <row r="93" spans="1:7" ht="28.5" x14ac:dyDescent="0.2">
      <c r="A93" s="21"/>
      <c r="B93" s="22">
        <v>61</v>
      </c>
      <c r="C93" s="23" t="s">
        <v>121</v>
      </c>
      <c r="D93" s="344">
        <v>0.20710000000000001</v>
      </c>
      <c r="E93" s="338" t="s">
        <v>562</v>
      </c>
    </row>
    <row r="94" spans="1:7" ht="28.5" x14ac:dyDescent="0.2">
      <c r="A94" s="21"/>
      <c r="B94" s="22">
        <v>62</v>
      </c>
      <c r="C94" s="23" t="s">
        <v>122</v>
      </c>
      <c r="D94" s="344">
        <v>0.20710000000000001</v>
      </c>
      <c r="E94" s="338" t="s">
        <v>563</v>
      </c>
    </row>
    <row r="95" spans="1:7" x14ac:dyDescent="0.2">
      <c r="A95" s="21"/>
      <c r="B95" s="22">
        <v>63</v>
      </c>
      <c r="C95" s="23" t="s">
        <v>123</v>
      </c>
      <c r="D95" s="344">
        <v>0.20960000000000001</v>
      </c>
      <c r="E95" s="338" t="s">
        <v>564</v>
      </c>
    </row>
    <row r="96" spans="1:7" ht="28.5" x14ac:dyDescent="0.2">
      <c r="B96" s="19">
        <v>64</v>
      </c>
      <c r="C96" s="20" t="s">
        <v>124</v>
      </c>
      <c r="D96" s="344">
        <v>7.0080450820826395E-2</v>
      </c>
      <c r="E96" s="339" t="s">
        <v>565</v>
      </c>
    </row>
    <row r="97" spans="2:5" x14ac:dyDescent="0.2">
      <c r="B97" s="19">
        <v>65</v>
      </c>
      <c r="C97" s="30" t="s">
        <v>125</v>
      </c>
      <c r="D97" s="344">
        <v>0.11926170719783873</v>
      </c>
      <c r="E97" s="340"/>
    </row>
    <row r="98" spans="2:5" x14ac:dyDescent="0.2">
      <c r="B98" s="19">
        <v>66</v>
      </c>
      <c r="C98" s="30" t="s">
        <v>126</v>
      </c>
      <c r="D98" s="344">
        <v>8.0450820826362708E-5</v>
      </c>
      <c r="E98" s="339"/>
    </row>
    <row r="99" spans="2:5" x14ac:dyDescent="0.2">
      <c r="B99" s="19">
        <v>67</v>
      </c>
      <c r="C99" s="30" t="s">
        <v>127</v>
      </c>
      <c r="D99" s="366">
        <v>0</v>
      </c>
      <c r="E99" s="341"/>
    </row>
    <row r="100" spans="2:5" ht="28.5" x14ac:dyDescent="0.2">
      <c r="B100" s="19" t="s">
        <v>128</v>
      </c>
      <c r="C100" s="30" t="s">
        <v>129</v>
      </c>
      <c r="D100" s="366">
        <v>0</v>
      </c>
      <c r="E100" s="340" t="s">
        <v>523</v>
      </c>
    </row>
    <row r="101" spans="2:5" x14ac:dyDescent="0.2">
      <c r="B101" s="19" t="s">
        <v>130</v>
      </c>
      <c r="C101" s="30" t="s">
        <v>131</v>
      </c>
      <c r="D101" s="344">
        <v>0</v>
      </c>
      <c r="E101" s="342" t="s">
        <v>523</v>
      </c>
    </row>
    <row r="102" spans="2:5" ht="28.5" x14ac:dyDescent="0.2">
      <c r="B102" s="19">
        <v>68</v>
      </c>
      <c r="C102" s="20" t="s">
        <v>132</v>
      </c>
      <c r="D102" s="344">
        <v>0.12962302642983792</v>
      </c>
      <c r="E102" s="341" t="s">
        <v>566</v>
      </c>
    </row>
    <row r="103" spans="2:5" x14ac:dyDescent="0.2">
      <c r="B103" s="19">
        <v>69</v>
      </c>
      <c r="C103" s="20"/>
      <c r="D103" s="345"/>
      <c r="E103" s="341"/>
    </row>
    <row r="104" spans="2:5" x14ac:dyDescent="0.2">
      <c r="B104" s="19">
        <v>70</v>
      </c>
      <c r="C104" s="20"/>
      <c r="D104" s="345"/>
      <c r="E104" s="341"/>
    </row>
    <row r="105" spans="2:5" ht="15" thickBot="1" x14ac:dyDescent="0.25">
      <c r="B105" s="19">
        <v>71</v>
      </c>
      <c r="C105" s="20"/>
      <c r="D105" s="345"/>
      <c r="E105" s="341"/>
    </row>
    <row r="106" spans="2:5" ht="15" thickBot="1" x14ac:dyDescent="0.25">
      <c r="B106" s="385" t="s">
        <v>133</v>
      </c>
      <c r="C106" s="386"/>
      <c r="D106" s="386"/>
      <c r="E106" s="383"/>
    </row>
    <row r="107" spans="2:5" ht="85.5" x14ac:dyDescent="0.2">
      <c r="B107" s="19">
        <v>72</v>
      </c>
      <c r="C107" s="20" t="s">
        <v>134</v>
      </c>
      <c r="D107" s="28">
        <v>0</v>
      </c>
      <c r="E107" s="334" t="s">
        <v>567</v>
      </c>
    </row>
    <row r="108" spans="2:5" ht="42.75" x14ac:dyDescent="0.2">
      <c r="B108" s="19">
        <v>73</v>
      </c>
      <c r="C108" s="20" t="s">
        <v>135</v>
      </c>
      <c r="D108" s="28">
        <v>0</v>
      </c>
      <c r="E108" s="334" t="s">
        <v>568</v>
      </c>
    </row>
    <row r="109" spans="2:5" x14ac:dyDescent="0.2">
      <c r="B109" s="19">
        <v>74</v>
      </c>
      <c r="C109" s="20"/>
      <c r="D109" s="28">
        <v>0</v>
      </c>
      <c r="E109" s="334">
        <v>0</v>
      </c>
    </row>
    <row r="110" spans="2:5" ht="43.5" thickBot="1" x14ac:dyDescent="0.25">
      <c r="B110" s="19">
        <v>75</v>
      </c>
      <c r="C110" s="20" t="s">
        <v>136</v>
      </c>
      <c r="D110" s="28">
        <v>0</v>
      </c>
      <c r="E110" s="343" t="s">
        <v>569</v>
      </c>
    </row>
    <row r="111" spans="2:5" ht="15" thickBot="1" x14ac:dyDescent="0.25">
      <c r="B111" s="381" t="s">
        <v>137</v>
      </c>
      <c r="C111" s="382"/>
      <c r="D111" s="382"/>
      <c r="E111" s="383"/>
    </row>
    <row r="112" spans="2:5" ht="28.5" x14ac:dyDescent="0.2">
      <c r="B112" s="19">
        <v>76</v>
      </c>
      <c r="C112" s="20" t="s">
        <v>138</v>
      </c>
      <c r="D112" s="346">
        <v>0</v>
      </c>
      <c r="E112" s="334" t="s">
        <v>570</v>
      </c>
    </row>
    <row r="113" spans="2:5" ht="28.5" x14ac:dyDescent="0.2">
      <c r="B113" s="19">
        <v>77</v>
      </c>
      <c r="C113" s="20" t="s">
        <v>139</v>
      </c>
      <c r="D113" s="346">
        <v>9762.8228779719993</v>
      </c>
      <c r="E113" s="334" t="s">
        <v>570</v>
      </c>
    </row>
    <row r="114" spans="2:5" x14ac:dyDescent="0.2">
      <c r="B114" s="387">
        <v>78</v>
      </c>
      <c r="C114" s="390" t="s">
        <v>140</v>
      </c>
      <c r="D114" s="396">
        <v>0</v>
      </c>
      <c r="E114" s="393" t="s">
        <v>570</v>
      </c>
    </row>
    <row r="115" spans="2:5" x14ac:dyDescent="0.2">
      <c r="B115" s="388"/>
      <c r="C115" s="391"/>
      <c r="D115" s="397"/>
      <c r="E115" s="394" t="s">
        <v>523</v>
      </c>
    </row>
    <row r="116" spans="2:5" x14ac:dyDescent="0.2">
      <c r="B116" s="388"/>
      <c r="C116" s="391"/>
      <c r="D116" s="397"/>
      <c r="E116" s="394" t="s">
        <v>523</v>
      </c>
    </row>
    <row r="117" spans="2:5" x14ac:dyDescent="0.2">
      <c r="B117" s="389"/>
      <c r="C117" s="392"/>
      <c r="D117" s="398"/>
      <c r="E117" s="395" t="s">
        <v>523</v>
      </c>
    </row>
    <row r="118" spans="2:5" ht="29.25" thickBot="1" x14ac:dyDescent="0.25">
      <c r="B118" s="19">
        <v>79</v>
      </c>
      <c r="C118" s="20" t="s">
        <v>141</v>
      </c>
      <c r="D118" s="346">
        <v>4436.0090244961802</v>
      </c>
      <c r="E118" s="343" t="s">
        <v>570</v>
      </c>
    </row>
    <row r="119" spans="2:5" ht="15" thickBot="1" x14ac:dyDescent="0.25">
      <c r="B119" s="381" t="s">
        <v>142</v>
      </c>
      <c r="C119" s="382"/>
      <c r="D119" s="382"/>
      <c r="E119" s="383"/>
    </row>
    <row r="120" spans="2:5" ht="28.5" x14ac:dyDescent="0.2">
      <c r="B120" s="19">
        <v>80</v>
      </c>
      <c r="C120" s="31" t="s">
        <v>143</v>
      </c>
      <c r="D120" s="28"/>
      <c r="E120" s="334" t="s">
        <v>571</v>
      </c>
    </row>
    <row r="121" spans="2:5" ht="28.5" x14ac:dyDescent="0.2">
      <c r="B121" s="19">
        <v>81</v>
      </c>
      <c r="C121" s="20" t="s">
        <v>144</v>
      </c>
      <c r="D121" s="28"/>
      <c r="E121" s="334" t="s">
        <v>571</v>
      </c>
    </row>
    <row r="122" spans="2:5" ht="28.5" x14ac:dyDescent="0.2">
      <c r="B122" s="19">
        <v>82</v>
      </c>
      <c r="C122" s="31" t="s">
        <v>145</v>
      </c>
      <c r="D122" s="28"/>
      <c r="E122" s="334" t="s">
        <v>572</v>
      </c>
    </row>
    <row r="123" spans="2:5" ht="28.5" x14ac:dyDescent="0.2">
      <c r="B123" s="19">
        <v>83</v>
      </c>
      <c r="C123" s="20" t="s">
        <v>146</v>
      </c>
      <c r="D123" s="28"/>
      <c r="E123" s="334" t="s">
        <v>572</v>
      </c>
    </row>
    <row r="124" spans="2:5" ht="28.5" x14ac:dyDescent="0.2">
      <c r="B124" s="19">
        <v>84</v>
      </c>
      <c r="C124" s="31" t="s">
        <v>147</v>
      </c>
      <c r="D124" s="28"/>
      <c r="E124" s="334" t="s">
        <v>573</v>
      </c>
    </row>
    <row r="125" spans="2:5" ht="29.25" thickBot="1" x14ac:dyDescent="0.25">
      <c r="B125" s="32">
        <v>85</v>
      </c>
      <c r="C125" s="33" t="s">
        <v>148</v>
      </c>
      <c r="D125" s="34"/>
      <c r="E125" s="343" t="s">
        <v>573</v>
      </c>
    </row>
    <row r="126" spans="2:5" x14ac:dyDescent="0.2">
      <c r="B126" s="6"/>
    </row>
    <row r="127" spans="2:5" x14ac:dyDescent="0.2">
      <c r="B127" s="35"/>
    </row>
    <row r="128" spans="2:5" ht="60" customHeight="1" x14ac:dyDescent="0.2">
      <c r="B128" s="384"/>
      <c r="C128" s="384"/>
      <c r="D128" s="384"/>
      <c r="E128" s="384"/>
    </row>
  </sheetData>
  <sheetProtection algorithmName="SHA-512" hashValue="G1EsXCLoKcdcQirPxS87WFM9D/0enMv8IfR7sDUBvycWuT7Vp/isx2eUwo2ARmg6fhlVor/SZM+zyCCc2kzvCQ==" saltValue="cVeslCqCaM3+1r00T0nlCQ==" spinCount="100000" sheet="1" objects="1" scenarios="1"/>
  <mergeCells count="16">
    <mergeCell ref="B70:E70"/>
    <mergeCell ref="B2:E2"/>
    <mergeCell ref="B6:E6"/>
    <mergeCell ref="B18:E18"/>
    <mergeCell ref="B49:E49"/>
    <mergeCell ref="B59:E59"/>
    <mergeCell ref="B119:E119"/>
    <mergeCell ref="B128:E128"/>
    <mergeCell ref="B79:E79"/>
    <mergeCell ref="B92:E92"/>
    <mergeCell ref="B106:E106"/>
    <mergeCell ref="B111:E111"/>
    <mergeCell ref="B114:B117"/>
    <mergeCell ref="C114:C117"/>
    <mergeCell ref="E114:E117"/>
    <mergeCell ref="D114:D117"/>
  </mergeCells>
  <pageMargins left="0.70866141732283472" right="0.70866141732283472" top="0.74803149606299213" bottom="0.74803149606299213" header="0.31496062992125984" footer="0.31496062992125984"/>
  <pageSetup scale="23" orientation="portrait" r:id="rId1"/>
  <rowBreaks count="1" manualBreakCount="1">
    <brk id="78" min="1" max="4"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8DC8E0-20C5-41AD-9C79-FAD8FADC5A46}">
  <sheetPr>
    <tabColor theme="5" tint="-0.499984740745262"/>
    <pageSetUpPr fitToPage="1"/>
  </sheetPr>
  <dimension ref="A1:H54"/>
  <sheetViews>
    <sheetView showGridLines="0" workbookViewId="0">
      <selection activeCell="J10" sqref="J10"/>
    </sheetView>
  </sheetViews>
  <sheetFormatPr defaultRowHeight="15" x14ac:dyDescent="0.25"/>
  <cols>
    <col min="1" max="1" width="9.140625" style="36"/>
    <col min="2" max="2" width="11.28515625" style="42" customWidth="1"/>
    <col min="3" max="3" width="59.85546875" style="306" customWidth="1"/>
    <col min="4" max="4" width="34.140625" style="42" customWidth="1"/>
    <col min="5" max="16384" width="9.140625" style="36"/>
  </cols>
  <sheetData>
    <row r="1" spans="1:8" ht="15.75" thickBot="1" x14ac:dyDescent="0.3">
      <c r="A1" s="3"/>
    </row>
    <row r="2" spans="1:8" ht="43.5" customHeight="1" thickBot="1" x14ac:dyDescent="0.3">
      <c r="B2" s="370" t="s">
        <v>578</v>
      </c>
      <c r="C2" s="371"/>
      <c r="D2" s="372"/>
      <c r="E2" s="347"/>
      <c r="F2" s="348"/>
      <c r="G2" s="348"/>
      <c r="H2" s="348"/>
    </row>
    <row r="3" spans="1:8" ht="15.75" thickBot="1" x14ac:dyDescent="0.3">
      <c r="B3" s="112" t="s">
        <v>647</v>
      </c>
    </row>
    <row r="4" spans="1:8" ht="15.75" thickBot="1" x14ac:dyDescent="0.3">
      <c r="D4" s="43" t="s">
        <v>149</v>
      </c>
    </row>
    <row r="5" spans="1:8" ht="29.25" thickBot="1" x14ac:dyDescent="0.3">
      <c r="B5" s="42" t="s">
        <v>1</v>
      </c>
      <c r="C5" s="349"/>
      <c r="D5" s="350" t="s">
        <v>579</v>
      </c>
    </row>
    <row r="6" spans="1:8" x14ac:dyDescent="0.25">
      <c r="B6" s="351">
        <v>1</v>
      </c>
      <c r="C6" s="352" t="s">
        <v>580</v>
      </c>
      <c r="D6" s="353" t="s">
        <v>581</v>
      </c>
    </row>
    <row r="7" spans="1:8" ht="28.5" x14ac:dyDescent="0.25">
      <c r="B7" s="354">
        <v>2</v>
      </c>
      <c r="C7" s="355" t="s">
        <v>582</v>
      </c>
      <c r="D7" s="356" t="s">
        <v>583</v>
      </c>
    </row>
    <row r="8" spans="1:8" x14ac:dyDescent="0.25">
      <c r="B8" s="354" t="s">
        <v>158</v>
      </c>
      <c r="C8" s="355" t="s">
        <v>584</v>
      </c>
      <c r="D8" s="356" t="s">
        <v>523</v>
      </c>
    </row>
    <row r="9" spans="1:8" x14ac:dyDescent="0.25">
      <c r="B9" s="354">
        <v>3</v>
      </c>
      <c r="C9" s="355" t="s">
        <v>585</v>
      </c>
      <c r="D9" s="356" t="s">
        <v>586</v>
      </c>
    </row>
    <row r="10" spans="1:8" ht="28.5" x14ac:dyDescent="0.25">
      <c r="B10" s="354" t="s">
        <v>587</v>
      </c>
      <c r="C10" s="355" t="s">
        <v>588</v>
      </c>
      <c r="D10" s="356" t="s">
        <v>523</v>
      </c>
    </row>
    <row r="11" spans="1:8" x14ac:dyDescent="0.25">
      <c r="B11" s="354"/>
      <c r="C11" s="355" t="s">
        <v>589</v>
      </c>
      <c r="D11" s="356" t="s">
        <v>523</v>
      </c>
    </row>
    <row r="12" spans="1:8" x14ac:dyDescent="0.25">
      <c r="B12" s="354">
        <v>4</v>
      </c>
      <c r="C12" s="355" t="s">
        <v>590</v>
      </c>
      <c r="D12" s="356" t="s">
        <v>591</v>
      </c>
    </row>
    <row r="13" spans="1:8" x14ac:dyDescent="0.25">
      <c r="B13" s="354">
        <v>5</v>
      </c>
      <c r="C13" s="355" t="s">
        <v>592</v>
      </c>
      <c r="D13" s="356" t="s">
        <v>591</v>
      </c>
    </row>
    <row r="14" spans="1:8" x14ac:dyDescent="0.25">
      <c r="B14" s="354">
        <v>6</v>
      </c>
      <c r="C14" s="355" t="s">
        <v>593</v>
      </c>
      <c r="D14" s="356" t="s">
        <v>594</v>
      </c>
    </row>
    <row r="15" spans="1:8" ht="42.75" x14ac:dyDescent="0.25">
      <c r="B15" s="354">
        <v>7</v>
      </c>
      <c r="C15" s="355" t="s">
        <v>595</v>
      </c>
      <c r="D15" s="357" t="s">
        <v>596</v>
      </c>
    </row>
    <row r="16" spans="1:8" ht="28.5" x14ac:dyDescent="0.25">
      <c r="B16" s="354">
        <v>8</v>
      </c>
      <c r="C16" s="355" t="s">
        <v>597</v>
      </c>
      <c r="D16" s="356" t="s">
        <v>598</v>
      </c>
    </row>
    <row r="17" spans="2:4" x14ac:dyDescent="0.25">
      <c r="B17" s="354">
        <v>9</v>
      </c>
      <c r="C17" s="355" t="s">
        <v>599</v>
      </c>
      <c r="D17" s="356" t="s">
        <v>598</v>
      </c>
    </row>
    <row r="18" spans="2:4" x14ac:dyDescent="0.25">
      <c r="B18" s="354" t="s">
        <v>425</v>
      </c>
      <c r="C18" s="355" t="s">
        <v>600</v>
      </c>
      <c r="D18" s="356" t="s">
        <v>523</v>
      </c>
    </row>
    <row r="19" spans="2:4" x14ac:dyDescent="0.25">
      <c r="B19" s="354" t="s">
        <v>427</v>
      </c>
      <c r="C19" s="355" t="s">
        <v>601</v>
      </c>
      <c r="D19" s="356" t="s">
        <v>523</v>
      </c>
    </row>
    <row r="20" spans="2:4" x14ac:dyDescent="0.25">
      <c r="B20" s="354">
        <v>10</v>
      </c>
      <c r="C20" s="355" t="s">
        <v>602</v>
      </c>
      <c r="D20" s="356" t="s">
        <v>521</v>
      </c>
    </row>
    <row r="21" spans="2:4" x14ac:dyDescent="0.25">
      <c r="B21" s="354">
        <v>11</v>
      </c>
      <c r="C21" s="355" t="s">
        <v>603</v>
      </c>
      <c r="D21" s="358">
        <v>37942</v>
      </c>
    </row>
    <row r="22" spans="2:4" x14ac:dyDescent="0.25">
      <c r="B22" s="354">
        <v>12</v>
      </c>
      <c r="C22" s="355" t="s">
        <v>604</v>
      </c>
      <c r="D22" s="356" t="s">
        <v>605</v>
      </c>
    </row>
    <row r="23" spans="2:4" x14ac:dyDescent="0.25">
      <c r="B23" s="354">
        <v>13</v>
      </c>
      <c r="C23" s="355" t="s">
        <v>606</v>
      </c>
      <c r="D23" s="356" t="s">
        <v>184</v>
      </c>
    </row>
    <row r="24" spans="2:4" ht="28.5" x14ac:dyDescent="0.25">
      <c r="B24" s="354">
        <v>14</v>
      </c>
      <c r="C24" s="355" t="s">
        <v>607</v>
      </c>
      <c r="D24" s="356" t="s">
        <v>184</v>
      </c>
    </row>
    <row r="25" spans="2:4" x14ac:dyDescent="0.25">
      <c r="B25" s="402">
        <v>15</v>
      </c>
      <c r="C25" s="403" t="s">
        <v>608</v>
      </c>
      <c r="D25" s="404" t="s">
        <v>184</v>
      </c>
    </row>
    <row r="26" spans="2:4" x14ac:dyDescent="0.25">
      <c r="B26" s="402"/>
      <c r="C26" s="403" t="e">
        <v>#N/A</v>
      </c>
      <c r="D26" s="404" t="s">
        <v>523</v>
      </c>
    </row>
    <row r="27" spans="2:4" x14ac:dyDescent="0.25">
      <c r="B27" s="354">
        <v>16</v>
      </c>
      <c r="C27" s="355" t="s">
        <v>609</v>
      </c>
      <c r="D27" s="356" t="s">
        <v>184</v>
      </c>
    </row>
    <row r="28" spans="2:4" x14ac:dyDescent="0.25">
      <c r="B28" s="359"/>
      <c r="C28" s="355" t="s">
        <v>610</v>
      </c>
      <c r="D28" s="360" t="s">
        <v>523</v>
      </c>
    </row>
    <row r="29" spans="2:4" x14ac:dyDescent="0.25">
      <c r="B29" s="402">
        <v>17</v>
      </c>
      <c r="C29" s="403" t="s">
        <v>611</v>
      </c>
      <c r="D29" s="404" t="s">
        <v>612</v>
      </c>
    </row>
    <row r="30" spans="2:4" x14ac:dyDescent="0.25">
      <c r="B30" s="402"/>
      <c r="C30" s="403" t="e">
        <v>#N/A</v>
      </c>
      <c r="D30" s="404" t="s">
        <v>523</v>
      </c>
    </row>
    <row r="31" spans="2:4" x14ac:dyDescent="0.25">
      <c r="B31" s="354">
        <v>18</v>
      </c>
      <c r="C31" s="355" t="s">
        <v>613</v>
      </c>
      <c r="D31" s="356" t="s">
        <v>184</v>
      </c>
    </row>
    <row r="32" spans="2:4" ht="28.5" x14ac:dyDescent="0.25">
      <c r="B32" s="354">
        <v>19</v>
      </c>
      <c r="C32" s="355" t="s">
        <v>614</v>
      </c>
      <c r="D32" s="356" t="s">
        <v>615</v>
      </c>
    </row>
    <row r="33" spans="2:4" ht="28.5" x14ac:dyDescent="0.25">
      <c r="B33" s="354" t="s">
        <v>54</v>
      </c>
      <c r="C33" s="355" t="s">
        <v>616</v>
      </c>
      <c r="D33" s="356" t="s">
        <v>523</v>
      </c>
    </row>
    <row r="34" spans="2:4" ht="28.5" x14ac:dyDescent="0.25">
      <c r="B34" s="354" t="s">
        <v>56</v>
      </c>
      <c r="C34" s="355" t="s">
        <v>617</v>
      </c>
      <c r="D34" s="356" t="s">
        <v>523</v>
      </c>
    </row>
    <row r="35" spans="2:4" x14ac:dyDescent="0.25">
      <c r="B35" s="354">
        <v>21</v>
      </c>
      <c r="C35" s="355" t="s">
        <v>618</v>
      </c>
      <c r="D35" s="356" t="s">
        <v>615</v>
      </c>
    </row>
    <row r="36" spans="2:4" x14ac:dyDescent="0.25">
      <c r="B36" s="354">
        <v>22</v>
      </c>
      <c r="C36" s="355" t="s">
        <v>619</v>
      </c>
      <c r="D36" s="356" t="s">
        <v>620</v>
      </c>
    </row>
    <row r="37" spans="2:4" x14ac:dyDescent="0.25">
      <c r="B37" s="354">
        <v>23</v>
      </c>
      <c r="C37" s="355" t="s">
        <v>621</v>
      </c>
      <c r="D37" s="356" t="s">
        <v>622</v>
      </c>
    </row>
    <row r="38" spans="2:4" x14ac:dyDescent="0.25">
      <c r="B38" s="354">
        <v>24</v>
      </c>
      <c r="C38" s="355" t="s">
        <v>623</v>
      </c>
      <c r="D38" s="356" t="s">
        <v>184</v>
      </c>
    </row>
    <row r="39" spans="2:4" x14ac:dyDescent="0.25">
      <c r="B39" s="354">
        <v>25</v>
      </c>
      <c r="C39" s="355" t="s">
        <v>624</v>
      </c>
      <c r="D39" s="356" t="s">
        <v>184</v>
      </c>
    </row>
    <row r="40" spans="2:4" x14ac:dyDescent="0.25">
      <c r="B40" s="354">
        <v>26</v>
      </c>
      <c r="C40" s="355" t="s">
        <v>625</v>
      </c>
      <c r="D40" s="356" t="s">
        <v>184</v>
      </c>
    </row>
    <row r="41" spans="2:4" x14ac:dyDescent="0.25">
      <c r="B41" s="354">
        <v>27</v>
      </c>
      <c r="C41" s="355" t="s">
        <v>626</v>
      </c>
      <c r="D41" s="356" t="s">
        <v>184</v>
      </c>
    </row>
    <row r="42" spans="2:4" ht="28.5" x14ac:dyDescent="0.25">
      <c r="B42" s="354">
        <v>28</v>
      </c>
      <c r="C42" s="355" t="s">
        <v>627</v>
      </c>
      <c r="D42" s="356" t="s">
        <v>184</v>
      </c>
    </row>
    <row r="43" spans="2:4" ht="28.5" x14ac:dyDescent="0.25">
      <c r="B43" s="354">
        <v>29</v>
      </c>
      <c r="C43" s="355" t="s">
        <v>628</v>
      </c>
      <c r="D43" s="356" t="s">
        <v>184</v>
      </c>
    </row>
    <row r="44" spans="2:4" x14ac:dyDescent="0.25">
      <c r="B44" s="354">
        <v>30</v>
      </c>
      <c r="C44" s="355" t="s">
        <v>629</v>
      </c>
      <c r="D44" s="356" t="s">
        <v>615</v>
      </c>
    </row>
    <row r="45" spans="2:4" x14ac:dyDescent="0.25">
      <c r="B45" s="354">
        <v>31</v>
      </c>
      <c r="C45" s="355" t="s">
        <v>630</v>
      </c>
      <c r="D45" s="356" t="s">
        <v>184</v>
      </c>
    </row>
    <row r="46" spans="2:4" x14ac:dyDescent="0.25">
      <c r="B46" s="354">
        <v>32</v>
      </c>
      <c r="C46" s="355" t="s">
        <v>631</v>
      </c>
      <c r="D46" s="356" t="s">
        <v>184</v>
      </c>
    </row>
    <row r="47" spans="2:4" x14ac:dyDescent="0.25">
      <c r="B47" s="354">
        <v>33</v>
      </c>
      <c r="C47" s="355" t="s">
        <v>632</v>
      </c>
      <c r="D47" s="357" t="s">
        <v>184</v>
      </c>
    </row>
    <row r="48" spans="2:4" x14ac:dyDescent="0.25">
      <c r="B48" s="354">
        <v>34</v>
      </c>
      <c r="C48" s="355" t="s">
        <v>633</v>
      </c>
      <c r="D48" s="356" t="s">
        <v>184</v>
      </c>
    </row>
    <row r="49" spans="2:4" x14ac:dyDescent="0.25">
      <c r="B49" s="361" t="s">
        <v>634</v>
      </c>
      <c r="C49" s="355" t="s">
        <v>635</v>
      </c>
      <c r="D49" s="356" t="s">
        <v>523</v>
      </c>
    </row>
    <row r="50" spans="2:4" ht="28.5" x14ac:dyDescent="0.25">
      <c r="B50" s="361" t="s">
        <v>636</v>
      </c>
      <c r="C50" s="355" t="s">
        <v>637</v>
      </c>
      <c r="D50" s="356" t="s">
        <v>523</v>
      </c>
    </row>
    <row r="51" spans="2:4" ht="85.5" x14ac:dyDescent="0.25">
      <c r="B51" s="354">
        <v>35</v>
      </c>
      <c r="C51" s="355" t="s">
        <v>638</v>
      </c>
      <c r="D51" s="362" t="s">
        <v>639</v>
      </c>
    </row>
    <row r="52" spans="2:4" x14ac:dyDescent="0.25">
      <c r="B52" s="354">
        <v>36</v>
      </c>
      <c r="C52" s="355" t="s">
        <v>640</v>
      </c>
      <c r="D52" s="356" t="s">
        <v>615</v>
      </c>
    </row>
    <row r="53" spans="2:4" x14ac:dyDescent="0.25">
      <c r="B53" s="354">
        <v>37</v>
      </c>
      <c r="C53" s="355" t="s">
        <v>641</v>
      </c>
      <c r="D53" s="356" t="s">
        <v>184</v>
      </c>
    </row>
    <row r="54" spans="2:4" ht="15.75" thickBot="1" x14ac:dyDescent="0.3">
      <c r="B54" s="363" t="s">
        <v>642</v>
      </c>
      <c r="C54" s="355" t="s">
        <v>643</v>
      </c>
      <c r="D54" s="364" t="s">
        <v>523</v>
      </c>
    </row>
  </sheetData>
  <sheetProtection algorithmName="SHA-512" hashValue="UCc3oU+BQ3NJd/5i5yMyO8bc8Bb2YXJHAMqOrt2okVLJG90vinjPYEp6oLDjroEM7Xy0rctWgU9NfSteuMSxpw==" saltValue="xPNt9kCNSlJDXkk4fawDfQ==" spinCount="100000" sheet="1" objects="1" scenarios="1"/>
  <mergeCells count="7">
    <mergeCell ref="B2:D2"/>
    <mergeCell ref="B25:B26"/>
    <mergeCell ref="C25:C26"/>
    <mergeCell ref="D25:D26"/>
    <mergeCell ref="B29:B30"/>
    <mergeCell ref="C29:C30"/>
    <mergeCell ref="D29:D30"/>
  </mergeCells>
  <pageMargins left="0.70866141732283472" right="0.70866141732283472" top="0.74803149606299213" bottom="0.74803149606299213" header="0.31496062992125984" footer="0.31496062992125984"/>
  <pageSetup scale="64"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3671CD-A1BC-4B63-BD3D-BA6F836F9BF0}">
  <sheetPr>
    <tabColor theme="5" tint="-0.499984740745262"/>
    <pageSetUpPr fitToPage="1"/>
  </sheetPr>
  <dimension ref="A1:D22"/>
  <sheetViews>
    <sheetView showGridLines="0" workbookViewId="0">
      <selection activeCell="J10" sqref="J10"/>
    </sheetView>
  </sheetViews>
  <sheetFormatPr defaultRowHeight="15" x14ac:dyDescent="0.25"/>
  <cols>
    <col min="1" max="1" width="9.140625" style="36"/>
    <col min="2" max="2" width="7.5703125" style="42" bestFit="1" customWidth="1"/>
    <col min="3" max="3" width="61.5703125" style="42" customWidth="1"/>
    <col min="4" max="4" width="19.42578125" style="42" bestFit="1" customWidth="1"/>
    <col min="5" max="16384" width="9.140625" style="36"/>
  </cols>
  <sheetData>
    <row r="1" spans="1:4" ht="15.75" thickBot="1" x14ac:dyDescent="0.3">
      <c r="A1" s="3"/>
    </row>
    <row r="2" spans="1:4" ht="33" customHeight="1" thickBot="1" x14ac:dyDescent="0.3">
      <c r="B2" s="373" t="s">
        <v>392</v>
      </c>
      <c r="C2" s="374"/>
      <c r="D2" s="375"/>
    </row>
    <row r="3" spans="1:4" ht="15.75" x14ac:dyDescent="0.25">
      <c r="B3" s="112" t="s">
        <v>648</v>
      </c>
      <c r="C3" s="254"/>
      <c r="D3" s="255"/>
    </row>
    <row r="5" spans="1:4" x14ac:dyDescent="0.25">
      <c r="B5" s="42" t="s">
        <v>1</v>
      </c>
    </row>
    <row r="6" spans="1:4" ht="15.75" x14ac:dyDescent="0.25">
      <c r="B6" s="256"/>
      <c r="C6" s="256"/>
      <c r="D6" s="257" t="s">
        <v>149</v>
      </c>
    </row>
    <row r="7" spans="1:4" ht="30" x14ac:dyDescent="0.25">
      <c r="B7" s="256"/>
      <c r="C7" s="256"/>
      <c r="D7" s="258" t="s">
        <v>393</v>
      </c>
    </row>
    <row r="8" spans="1:4" x14ac:dyDescent="0.25">
      <c r="B8" s="259">
        <v>1</v>
      </c>
      <c r="C8" s="260" t="s">
        <v>394</v>
      </c>
      <c r="D8" s="235">
        <v>4877574.3604335999</v>
      </c>
    </row>
    <row r="9" spans="1:4" ht="28.5" x14ac:dyDescent="0.25">
      <c r="B9" s="259">
        <v>2</v>
      </c>
      <c r="C9" s="260" t="s">
        <v>395</v>
      </c>
      <c r="D9" s="235">
        <v>258.25999940000474</v>
      </c>
    </row>
    <row r="10" spans="1:4" ht="42.75" x14ac:dyDescent="0.25">
      <c r="B10" s="259">
        <v>3</v>
      </c>
      <c r="C10" s="260" t="s">
        <v>396</v>
      </c>
      <c r="D10" s="261">
        <v>0</v>
      </c>
    </row>
    <row r="11" spans="1:4" ht="28.5" x14ac:dyDescent="0.25">
      <c r="B11" s="259">
        <v>4</v>
      </c>
      <c r="C11" s="260" t="s">
        <v>397</v>
      </c>
      <c r="D11" s="261">
        <v>0</v>
      </c>
    </row>
    <row r="12" spans="1:4" ht="57" x14ac:dyDescent="0.25">
      <c r="B12" s="259">
        <v>5</v>
      </c>
      <c r="C12" s="260" t="s">
        <v>398</v>
      </c>
      <c r="D12" s="261">
        <v>0</v>
      </c>
    </row>
    <row r="13" spans="1:4" ht="28.5" x14ac:dyDescent="0.25">
      <c r="B13" s="259">
        <v>6</v>
      </c>
      <c r="C13" s="260" t="s">
        <v>399</v>
      </c>
      <c r="D13" s="261">
        <v>0</v>
      </c>
    </row>
    <row r="14" spans="1:4" x14ac:dyDescent="0.25">
      <c r="B14" s="259">
        <v>7</v>
      </c>
      <c r="C14" s="260" t="s">
        <v>400</v>
      </c>
      <c r="D14" s="261">
        <v>0</v>
      </c>
    </row>
    <row r="15" spans="1:4" x14ac:dyDescent="0.25">
      <c r="B15" s="259">
        <v>8</v>
      </c>
      <c r="C15" s="260" t="s">
        <v>401</v>
      </c>
      <c r="D15" s="235">
        <v>-183617.85678055999</v>
      </c>
    </row>
    <row r="16" spans="1:4" x14ac:dyDescent="0.25">
      <c r="B16" s="259">
        <v>9</v>
      </c>
      <c r="C16" s="260" t="s">
        <v>402</v>
      </c>
      <c r="D16" s="235">
        <v>194.65890426998902</v>
      </c>
    </row>
    <row r="17" spans="2:4" ht="28.5" x14ac:dyDescent="0.25">
      <c r="B17" s="259">
        <v>10</v>
      </c>
      <c r="C17" s="260" t="s">
        <v>403</v>
      </c>
      <c r="D17" s="262">
        <v>508315.93615462998</v>
      </c>
    </row>
    <row r="18" spans="2:4" ht="42.75" x14ac:dyDescent="0.25">
      <c r="B18" s="259">
        <v>11</v>
      </c>
      <c r="C18" s="260" t="s">
        <v>404</v>
      </c>
      <c r="D18" s="262">
        <v>0</v>
      </c>
    </row>
    <row r="19" spans="2:4" ht="28.5" x14ac:dyDescent="0.25">
      <c r="B19" s="259" t="s">
        <v>405</v>
      </c>
      <c r="C19" s="260" t="s">
        <v>406</v>
      </c>
      <c r="D19" s="262">
        <v>0</v>
      </c>
    </row>
    <row r="20" spans="2:4" ht="28.5" x14ac:dyDescent="0.25">
      <c r="B20" s="259" t="s">
        <v>407</v>
      </c>
      <c r="C20" s="260" t="s">
        <v>408</v>
      </c>
      <c r="D20" s="262">
        <v>0</v>
      </c>
    </row>
    <row r="21" spans="2:4" x14ac:dyDescent="0.25">
      <c r="B21" s="259">
        <v>12</v>
      </c>
      <c r="C21" s="260" t="s">
        <v>409</v>
      </c>
      <c r="D21" s="262">
        <v>0</v>
      </c>
    </row>
    <row r="22" spans="2:4" x14ac:dyDescent="0.25">
      <c r="B22" s="263">
        <v>13</v>
      </c>
      <c r="C22" s="264" t="s">
        <v>219</v>
      </c>
      <c r="D22" s="265">
        <v>4978999.2321773302</v>
      </c>
    </row>
  </sheetData>
  <sheetProtection algorithmName="SHA-512" hashValue="ofw33CdvkRd2UMLWrwga4WS0BOZeM2zdC8RhZJN++UZs+YJ5YgTKQOaLWA7F/imECfJ4q03pNYV3IJvCm5+tkQ==" saltValue="gEjJXzs9xzfLhQA+mBAbWA==" spinCount="100000" sheet="1" objects="1" scenarios="1"/>
  <mergeCells count="1">
    <mergeCell ref="B2:D2"/>
  </mergeCells>
  <pageMargins left="0.70866141732283472" right="0.70866141732283472" top="0.74803149606299213" bottom="0.74803149606299213" header="0.31496062992125984" footer="0.31496062992125984"/>
  <pageSetup scale="94"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728B38-80BA-466C-BFDA-E599E0A24302}">
  <sheetPr>
    <tabColor theme="5" tint="-0.499984740745262"/>
    <pageSetUpPr fitToPage="1"/>
  </sheetPr>
  <dimension ref="A1:I72"/>
  <sheetViews>
    <sheetView showGridLines="0" topLeftCell="A51" zoomScaleNormal="100" workbookViewId="0">
      <selection activeCell="J10" sqref="J10"/>
    </sheetView>
  </sheetViews>
  <sheetFormatPr defaultRowHeight="15" x14ac:dyDescent="0.25"/>
  <cols>
    <col min="1" max="1" width="9.140625" style="189"/>
    <col min="2" max="2" width="15.85546875" style="36" customWidth="1"/>
    <col min="3" max="3" width="47.5703125" style="40" customWidth="1"/>
    <col min="4" max="5" width="23.5703125" style="36" customWidth="1"/>
    <col min="6" max="8" width="9.140625" style="36"/>
    <col min="9" max="9" width="9.140625" style="323"/>
    <col min="10" max="16384" width="9.140625" style="36"/>
  </cols>
  <sheetData>
    <row r="1" spans="1:5" ht="15.75" thickBot="1" x14ac:dyDescent="0.3">
      <c r="A1" s="3"/>
    </row>
    <row r="2" spans="1:5" ht="15.75" thickBot="1" x14ac:dyDescent="0.3">
      <c r="B2" s="405" t="s">
        <v>410</v>
      </c>
      <c r="C2" s="406"/>
      <c r="D2" s="406"/>
      <c r="E2" s="407"/>
    </row>
    <row r="3" spans="1:5" x14ac:dyDescent="0.25">
      <c r="B3" s="112" t="s">
        <v>649</v>
      </c>
      <c r="C3" s="39"/>
      <c r="D3" s="136"/>
      <c r="E3" s="136"/>
    </row>
    <row r="4" spans="1:5" ht="28.5" customHeight="1" x14ac:dyDescent="0.25">
      <c r="B4" s="266"/>
      <c r="C4" s="267"/>
      <c r="D4" s="408" t="s">
        <v>411</v>
      </c>
      <c r="E4" s="409"/>
    </row>
    <row r="5" spans="1:5" x14ac:dyDescent="0.25">
      <c r="B5" s="410" t="s">
        <v>1</v>
      </c>
      <c r="C5" s="411"/>
      <c r="D5" s="268" t="s">
        <v>149</v>
      </c>
      <c r="E5" s="268" t="s">
        <v>150</v>
      </c>
    </row>
    <row r="6" spans="1:5" x14ac:dyDescent="0.25">
      <c r="B6" s="412"/>
      <c r="C6" s="413"/>
      <c r="D6" s="269">
        <v>45199</v>
      </c>
      <c r="E6" s="269">
        <f>EOMONTH(D6,-3)</f>
        <v>45107</v>
      </c>
    </row>
    <row r="7" spans="1:5" x14ac:dyDescent="0.25">
      <c r="B7" s="270" t="s">
        <v>412</v>
      </c>
      <c r="C7" s="271"/>
      <c r="D7" s="272"/>
      <c r="E7" s="272"/>
    </row>
    <row r="8" spans="1:5" ht="42.75" x14ac:dyDescent="0.25">
      <c r="B8" s="273">
        <v>1</v>
      </c>
      <c r="C8" s="274" t="s">
        <v>413</v>
      </c>
      <c r="D8" s="275">
        <v>4304515.8662511501</v>
      </c>
      <c r="E8" s="275">
        <v>4237753.3068841202</v>
      </c>
    </row>
    <row r="9" spans="1:5" ht="57" x14ac:dyDescent="0.25">
      <c r="B9" s="276">
        <v>2</v>
      </c>
      <c r="C9" s="274" t="s">
        <v>414</v>
      </c>
      <c r="D9" s="275">
        <v>0</v>
      </c>
      <c r="E9" s="275">
        <v>0</v>
      </c>
    </row>
    <row r="10" spans="1:5" ht="42.75" x14ac:dyDescent="0.25">
      <c r="B10" s="276">
        <v>3</v>
      </c>
      <c r="C10" s="274" t="s">
        <v>415</v>
      </c>
      <c r="D10" s="275">
        <v>-86328.413461350006</v>
      </c>
      <c r="E10" s="275">
        <v>-88159.696960810004</v>
      </c>
    </row>
    <row r="11" spans="1:5" ht="28.5" x14ac:dyDescent="0.25">
      <c r="B11" s="276">
        <v>4</v>
      </c>
      <c r="C11" s="274" t="s">
        <v>416</v>
      </c>
      <c r="D11" s="275">
        <v>0</v>
      </c>
      <c r="E11" s="275">
        <v>0</v>
      </c>
    </row>
    <row r="12" spans="1:5" ht="28.5" x14ac:dyDescent="0.25">
      <c r="B12" s="276">
        <v>5</v>
      </c>
      <c r="C12" s="274" t="s">
        <v>417</v>
      </c>
      <c r="D12" s="275">
        <v>0</v>
      </c>
      <c r="E12" s="275">
        <v>0</v>
      </c>
    </row>
    <row r="13" spans="1:5" ht="28.5" x14ac:dyDescent="0.25">
      <c r="B13" s="273">
        <v>6</v>
      </c>
      <c r="C13" s="277" t="s">
        <v>418</v>
      </c>
      <c r="D13" s="275">
        <v>-13817.71115517</v>
      </c>
      <c r="E13" s="275">
        <v>-14259.29816104</v>
      </c>
    </row>
    <row r="14" spans="1:5" ht="42.75" x14ac:dyDescent="0.25">
      <c r="B14" s="278">
        <v>7</v>
      </c>
      <c r="C14" s="279" t="s">
        <v>419</v>
      </c>
      <c r="D14" s="275">
        <v>4204369.7416346306</v>
      </c>
      <c r="E14" s="275">
        <v>4135334.3117622701</v>
      </c>
    </row>
    <row r="15" spans="1:5" x14ac:dyDescent="0.25">
      <c r="B15" s="270" t="s">
        <v>420</v>
      </c>
      <c r="C15" s="271"/>
      <c r="D15" s="272"/>
      <c r="E15" s="280"/>
    </row>
    <row r="16" spans="1:5" ht="42.75" x14ac:dyDescent="0.25">
      <c r="B16" s="273">
        <v>8</v>
      </c>
      <c r="C16" s="274" t="s">
        <v>421</v>
      </c>
      <c r="D16" s="275">
        <v>71625.555626760004</v>
      </c>
      <c r="E16" s="275">
        <v>73598.938854770007</v>
      </c>
    </row>
    <row r="17" spans="2:5" ht="42.75" x14ac:dyDescent="0.25">
      <c r="B17" s="273" t="s">
        <v>422</v>
      </c>
      <c r="C17" s="281" t="s">
        <v>423</v>
      </c>
      <c r="D17" s="275">
        <v>0</v>
      </c>
      <c r="E17" s="275">
        <v>0</v>
      </c>
    </row>
    <row r="18" spans="2:5" ht="28.5" x14ac:dyDescent="0.25">
      <c r="B18" s="273">
        <v>9</v>
      </c>
      <c r="C18" s="282" t="s">
        <v>424</v>
      </c>
      <c r="D18" s="275">
        <v>51687.100106809994</v>
      </c>
      <c r="E18" s="275">
        <v>50451.345183279998</v>
      </c>
    </row>
    <row r="19" spans="2:5" ht="42.75" x14ac:dyDescent="0.25">
      <c r="B19" s="276" t="s">
        <v>425</v>
      </c>
      <c r="C19" s="281" t="s">
        <v>426</v>
      </c>
      <c r="D19" s="275">
        <v>0</v>
      </c>
      <c r="E19" s="275">
        <v>0</v>
      </c>
    </row>
    <row r="20" spans="2:5" ht="28.5" x14ac:dyDescent="0.25">
      <c r="B20" s="118" t="s">
        <v>427</v>
      </c>
      <c r="C20" s="281" t="s">
        <v>428</v>
      </c>
      <c r="D20" s="275">
        <v>0</v>
      </c>
      <c r="E20" s="275">
        <v>0</v>
      </c>
    </row>
    <row r="21" spans="2:5" ht="42.75" x14ac:dyDescent="0.25">
      <c r="B21" s="276">
        <v>10</v>
      </c>
      <c r="C21" s="283" t="s">
        <v>429</v>
      </c>
      <c r="D21" s="275">
        <v>0</v>
      </c>
      <c r="E21" s="275">
        <v>0</v>
      </c>
    </row>
    <row r="22" spans="2:5" ht="42.75" x14ac:dyDescent="0.25">
      <c r="B22" s="276" t="s">
        <v>430</v>
      </c>
      <c r="C22" s="283" t="s">
        <v>431</v>
      </c>
      <c r="D22" s="275">
        <v>0</v>
      </c>
      <c r="E22" s="275">
        <v>0</v>
      </c>
    </row>
    <row r="23" spans="2:5" ht="42.75" x14ac:dyDescent="0.25">
      <c r="B23" s="276" t="s">
        <v>432</v>
      </c>
      <c r="C23" s="283" t="s">
        <v>433</v>
      </c>
      <c r="D23" s="275">
        <v>0</v>
      </c>
      <c r="E23" s="275">
        <v>0</v>
      </c>
    </row>
    <row r="24" spans="2:5" ht="28.5" x14ac:dyDescent="0.25">
      <c r="B24" s="276">
        <v>11</v>
      </c>
      <c r="C24" s="277" t="s">
        <v>434</v>
      </c>
      <c r="D24" s="275">
        <v>0</v>
      </c>
      <c r="E24" s="275">
        <v>0</v>
      </c>
    </row>
    <row r="25" spans="2:5" ht="28.5" x14ac:dyDescent="0.25">
      <c r="B25" s="276">
        <v>12</v>
      </c>
      <c r="C25" s="277" t="s">
        <v>435</v>
      </c>
      <c r="D25" s="275">
        <v>0</v>
      </c>
      <c r="E25" s="275">
        <v>0</v>
      </c>
    </row>
    <row r="26" spans="2:5" x14ac:dyDescent="0.25">
      <c r="B26" s="284">
        <v>13</v>
      </c>
      <c r="C26" s="285" t="s">
        <v>436</v>
      </c>
      <c r="D26" s="286">
        <v>123312.65573356999</v>
      </c>
      <c r="E26" s="286">
        <v>124050.28403805001</v>
      </c>
    </row>
    <row r="27" spans="2:5" x14ac:dyDescent="0.25">
      <c r="B27" s="270" t="s">
        <v>437</v>
      </c>
      <c r="C27" s="271"/>
      <c r="D27" s="272"/>
      <c r="E27" s="280"/>
    </row>
    <row r="28" spans="2:5" ht="42.75" x14ac:dyDescent="0.25">
      <c r="B28" s="273">
        <v>14</v>
      </c>
      <c r="C28" s="274" t="s">
        <v>438</v>
      </c>
      <c r="D28" s="275">
        <v>142806.23975023002</v>
      </c>
      <c r="E28" s="275">
        <v>135462.54977787999</v>
      </c>
    </row>
    <row r="29" spans="2:5" ht="42.75" x14ac:dyDescent="0.25">
      <c r="B29" s="273">
        <v>15</v>
      </c>
      <c r="C29" s="277" t="s">
        <v>439</v>
      </c>
      <c r="D29" s="275">
        <v>0</v>
      </c>
      <c r="E29" s="275">
        <v>0</v>
      </c>
    </row>
    <row r="30" spans="2:5" ht="28.5" x14ac:dyDescent="0.25">
      <c r="B30" s="273">
        <v>16</v>
      </c>
      <c r="C30" s="277" t="s">
        <v>440</v>
      </c>
      <c r="D30" s="275">
        <v>194.65890427000002</v>
      </c>
      <c r="E30" s="275">
        <v>0</v>
      </c>
    </row>
    <row r="31" spans="2:5" ht="42.75" x14ac:dyDescent="0.25">
      <c r="B31" s="276" t="s">
        <v>441</v>
      </c>
      <c r="C31" s="274" t="s">
        <v>442</v>
      </c>
      <c r="D31" s="275">
        <v>0</v>
      </c>
      <c r="E31" s="275">
        <v>0</v>
      </c>
    </row>
    <row r="32" spans="2:5" x14ac:dyDescent="0.25">
      <c r="B32" s="276">
        <v>17</v>
      </c>
      <c r="C32" s="277" t="s">
        <v>443</v>
      </c>
      <c r="D32" s="275">
        <v>0</v>
      </c>
      <c r="E32" s="275">
        <v>0</v>
      </c>
    </row>
    <row r="33" spans="2:5" ht="42.75" x14ac:dyDescent="0.25">
      <c r="B33" s="276" t="s">
        <v>444</v>
      </c>
      <c r="C33" s="277" t="s">
        <v>445</v>
      </c>
      <c r="D33" s="275">
        <v>0</v>
      </c>
      <c r="E33" s="275">
        <v>0</v>
      </c>
    </row>
    <row r="34" spans="2:5" ht="28.5" x14ac:dyDescent="0.25">
      <c r="B34" s="284">
        <v>18</v>
      </c>
      <c r="C34" s="287" t="s">
        <v>446</v>
      </c>
      <c r="D34" s="286">
        <v>143000.89865450002</v>
      </c>
      <c r="E34" s="286">
        <v>135462.54977787999</v>
      </c>
    </row>
    <row r="35" spans="2:5" x14ac:dyDescent="0.25">
      <c r="B35" s="270" t="s">
        <v>447</v>
      </c>
      <c r="C35" s="271"/>
      <c r="D35" s="272"/>
      <c r="E35" s="280"/>
    </row>
    <row r="36" spans="2:5" x14ac:dyDescent="0.25">
      <c r="B36" s="273">
        <v>19</v>
      </c>
      <c r="C36" s="274" t="s">
        <v>448</v>
      </c>
      <c r="D36" s="275">
        <v>1802817.9844869399</v>
      </c>
      <c r="E36" s="275">
        <v>1799466.8213452001</v>
      </c>
    </row>
    <row r="37" spans="2:5" x14ac:dyDescent="0.25">
      <c r="B37" s="273">
        <v>20</v>
      </c>
      <c r="C37" s="274" t="s">
        <v>449</v>
      </c>
      <c r="D37" s="275">
        <v>-1294502.0483323098</v>
      </c>
      <c r="E37" s="275">
        <v>-1284861.24411627</v>
      </c>
    </row>
    <row r="38" spans="2:5" ht="57" x14ac:dyDescent="0.25">
      <c r="B38" s="273">
        <v>21</v>
      </c>
      <c r="C38" s="274" t="s">
        <v>450</v>
      </c>
      <c r="D38" s="275">
        <v>0</v>
      </c>
      <c r="E38" s="275">
        <v>0</v>
      </c>
    </row>
    <row r="39" spans="2:5" x14ac:dyDescent="0.25">
      <c r="B39" s="284">
        <v>22</v>
      </c>
      <c r="C39" s="287" t="s">
        <v>160</v>
      </c>
      <c r="D39" s="286">
        <v>508315.93615462998</v>
      </c>
      <c r="E39" s="286">
        <v>514605.57722892996</v>
      </c>
    </row>
    <row r="40" spans="2:5" x14ac:dyDescent="0.25">
      <c r="B40" s="288" t="s">
        <v>451</v>
      </c>
      <c r="C40" s="289"/>
      <c r="D40" s="290"/>
      <c r="E40" s="280"/>
    </row>
    <row r="41" spans="2:5" ht="42.75" x14ac:dyDescent="0.25">
      <c r="B41" s="273" t="s">
        <v>452</v>
      </c>
      <c r="C41" s="260" t="s">
        <v>453</v>
      </c>
      <c r="D41" s="275">
        <v>0</v>
      </c>
      <c r="E41" s="275">
        <v>0</v>
      </c>
    </row>
    <row r="42" spans="2:5" ht="42.75" x14ac:dyDescent="0.25">
      <c r="B42" s="273" t="s">
        <v>454</v>
      </c>
      <c r="C42" s="260" t="s">
        <v>455</v>
      </c>
      <c r="D42" s="275">
        <v>0</v>
      </c>
      <c r="E42" s="275">
        <v>0</v>
      </c>
    </row>
    <row r="43" spans="2:5" ht="28.5" x14ac:dyDescent="0.25">
      <c r="B43" s="273" t="s">
        <v>456</v>
      </c>
      <c r="C43" s="281" t="s">
        <v>457</v>
      </c>
      <c r="D43" s="275">
        <v>0</v>
      </c>
      <c r="E43" s="275">
        <v>0</v>
      </c>
    </row>
    <row r="44" spans="2:5" ht="28.5" x14ac:dyDescent="0.25">
      <c r="B44" s="273" t="s">
        <v>458</v>
      </c>
      <c r="C44" s="291" t="s">
        <v>459</v>
      </c>
      <c r="D44" s="275">
        <v>0</v>
      </c>
      <c r="E44" s="275">
        <v>0</v>
      </c>
    </row>
    <row r="45" spans="2:5" ht="42.75" x14ac:dyDescent="0.25">
      <c r="B45" s="273" t="s">
        <v>460</v>
      </c>
      <c r="C45" s="281" t="s">
        <v>461</v>
      </c>
      <c r="D45" s="275">
        <v>0</v>
      </c>
      <c r="E45" s="275">
        <v>0</v>
      </c>
    </row>
    <row r="46" spans="2:5" ht="28.5" x14ac:dyDescent="0.25">
      <c r="B46" s="273" t="s">
        <v>462</v>
      </c>
      <c r="C46" s="281" t="s">
        <v>463</v>
      </c>
      <c r="D46" s="275">
        <v>0</v>
      </c>
      <c r="E46" s="275">
        <v>0</v>
      </c>
    </row>
    <row r="47" spans="2:5" x14ac:dyDescent="0.25">
      <c r="B47" s="273" t="s">
        <v>464</v>
      </c>
      <c r="C47" s="281" t="s">
        <v>465</v>
      </c>
      <c r="D47" s="275">
        <v>0</v>
      </c>
      <c r="E47" s="275">
        <v>0</v>
      </c>
    </row>
    <row r="48" spans="2:5" ht="42.75" x14ac:dyDescent="0.25">
      <c r="B48" s="273" t="s">
        <v>466</v>
      </c>
      <c r="C48" s="291" t="s">
        <v>467</v>
      </c>
      <c r="D48" s="275">
        <v>0</v>
      </c>
      <c r="E48" s="275">
        <v>0</v>
      </c>
    </row>
    <row r="49" spans="2:5" ht="42.75" x14ac:dyDescent="0.25">
      <c r="B49" s="273" t="s">
        <v>468</v>
      </c>
      <c r="C49" s="291" t="s">
        <v>469</v>
      </c>
      <c r="D49" s="275">
        <v>0</v>
      </c>
      <c r="E49" s="275">
        <v>0</v>
      </c>
    </row>
    <row r="50" spans="2:5" ht="28.5" x14ac:dyDescent="0.25">
      <c r="B50" s="273" t="s">
        <v>470</v>
      </c>
      <c r="C50" s="281" t="s">
        <v>471</v>
      </c>
      <c r="D50" s="275">
        <v>0</v>
      </c>
      <c r="E50" s="275">
        <v>0</v>
      </c>
    </row>
    <row r="51" spans="2:5" x14ac:dyDescent="0.25">
      <c r="B51" s="284" t="s">
        <v>472</v>
      </c>
      <c r="C51" s="292" t="s">
        <v>473</v>
      </c>
      <c r="D51" s="293">
        <v>0</v>
      </c>
      <c r="E51" s="293">
        <v>0</v>
      </c>
    </row>
    <row r="52" spans="2:5" x14ac:dyDescent="0.25">
      <c r="B52" s="270" t="s">
        <v>474</v>
      </c>
      <c r="C52" s="271"/>
      <c r="D52" s="272"/>
      <c r="E52" s="280"/>
    </row>
    <row r="53" spans="2:5" x14ac:dyDescent="0.25">
      <c r="B53" s="273">
        <v>23</v>
      </c>
      <c r="C53" s="294" t="s">
        <v>122</v>
      </c>
      <c r="D53" s="275">
        <v>358182.96129159001</v>
      </c>
      <c r="E53" s="275">
        <v>357877.07275459002</v>
      </c>
    </row>
    <row r="54" spans="2:5" x14ac:dyDescent="0.25">
      <c r="B54" s="284">
        <v>24</v>
      </c>
      <c r="C54" s="295" t="s">
        <v>219</v>
      </c>
      <c r="D54" s="286">
        <v>4978999.2321773302</v>
      </c>
      <c r="E54" s="286">
        <v>4909452.7228071298</v>
      </c>
    </row>
    <row r="55" spans="2:5" x14ac:dyDescent="0.25">
      <c r="B55" s="270" t="s">
        <v>9</v>
      </c>
      <c r="C55" s="271"/>
      <c r="D55" s="272"/>
      <c r="E55" s="280"/>
    </row>
    <row r="56" spans="2:5" x14ac:dyDescent="0.25">
      <c r="B56" s="273">
        <v>25</v>
      </c>
      <c r="C56" s="296" t="s">
        <v>220</v>
      </c>
      <c r="D56" s="297">
        <v>7.1938746038921475E-2</v>
      </c>
      <c r="E56" s="297">
        <v>7.2895512587798764E-2</v>
      </c>
    </row>
    <row r="57" spans="2:5" ht="42.75" x14ac:dyDescent="0.25">
      <c r="B57" s="118" t="s">
        <v>475</v>
      </c>
      <c r="C57" s="260" t="s">
        <v>476</v>
      </c>
      <c r="D57" s="297">
        <v>7.1938746038921475E-2</v>
      </c>
      <c r="E57" s="297">
        <v>7.2895512587798764E-2</v>
      </c>
    </row>
    <row r="58" spans="2:5" ht="42.75" x14ac:dyDescent="0.25">
      <c r="B58" s="273" t="s">
        <v>477</v>
      </c>
      <c r="C58" s="274" t="s">
        <v>478</v>
      </c>
      <c r="D58" s="297">
        <v>7.1938746038921475E-2</v>
      </c>
      <c r="E58" s="297">
        <v>7.2895512587798764E-2</v>
      </c>
    </row>
    <row r="59" spans="2:5" ht="28.5" x14ac:dyDescent="0.25">
      <c r="B59" s="273">
        <v>26</v>
      </c>
      <c r="C59" s="260" t="s">
        <v>479</v>
      </c>
      <c r="D59" s="368">
        <v>0.03</v>
      </c>
      <c r="E59" s="368">
        <v>0.03</v>
      </c>
    </row>
    <row r="60" spans="2:5" ht="42.75" x14ac:dyDescent="0.25">
      <c r="B60" s="273" t="s">
        <v>480</v>
      </c>
      <c r="C60" s="260" t="s">
        <v>481</v>
      </c>
      <c r="D60" s="368">
        <v>0</v>
      </c>
      <c r="E60" s="368">
        <v>0</v>
      </c>
    </row>
    <row r="61" spans="2:5" x14ac:dyDescent="0.25">
      <c r="B61" s="273" t="s">
        <v>482</v>
      </c>
      <c r="C61" s="260" t="s">
        <v>483</v>
      </c>
      <c r="D61" s="368">
        <v>0</v>
      </c>
      <c r="E61" s="368">
        <v>0</v>
      </c>
    </row>
    <row r="62" spans="2:5" ht="28.5" x14ac:dyDescent="0.25">
      <c r="B62" s="118">
        <v>27</v>
      </c>
      <c r="C62" s="260" t="s">
        <v>484</v>
      </c>
      <c r="D62" s="298">
        <v>0</v>
      </c>
      <c r="E62" s="298">
        <v>0</v>
      </c>
    </row>
    <row r="63" spans="2:5" x14ac:dyDescent="0.25">
      <c r="B63" s="273" t="s">
        <v>485</v>
      </c>
      <c r="C63" s="260" t="s">
        <v>232</v>
      </c>
      <c r="D63" s="298">
        <v>0.03</v>
      </c>
      <c r="E63" s="298">
        <v>0.03</v>
      </c>
    </row>
    <row r="64" spans="2:5" x14ac:dyDescent="0.25">
      <c r="B64" s="288" t="s">
        <v>486</v>
      </c>
      <c r="C64" s="289"/>
      <c r="D64" s="290"/>
      <c r="E64" s="280"/>
    </row>
    <row r="65" spans="2:5" ht="28.5" x14ac:dyDescent="0.25">
      <c r="B65" s="276" t="s">
        <v>487</v>
      </c>
      <c r="C65" s="277" t="s">
        <v>488</v>
      </c>
      <c r="D65" s="299">
        <v>0</v>
      </c>
      <c r="E65" s="300">
        <v>0</v>
      </c>
    </row>
    <row r="66" spans="2:5" x14ac:dyDescent="0.25">
      <c r="B66" s="301" t="s">
        <v>489</v>
      </c>
      <c r="C66" s="302"/>
      <c r="D66" s="302"/>
      <c r="E66" s="303"/>
    </row>
    <row r="67" spans="2:5" ht="57" x14ac:dyDescent="0.25">
      <c r="B67" s="118">
        <v>28</v>
      </c>
      <c r="C67" s="260" t="s">
        <v>490</v>
      </c>
      <c r="D67" s="299">
        <v>0</v>
      </c>
      <c r="E67" s="299">
        <v>0</v>
      </c>
    </row>
    <row r="68" spans="2:5" ht="71.25" x14ac:dyDescent="0.25">
      <c r="B68" s="118">
        <v>29</v>
      </c>
      <c r="C68" s="260" t="s">
        <v>491</v>
      </c>
      <c r="D68" s="304">
        <v>142806.23975023002</v>
      </c>
      <c r="E68" s="304">
        <v>135462.54977787999</v>
      </c>
    </row>
    <row r="69" spans="2:5" ht="99.75" x14ac:dyDescent="0.25">
      <c r="B69" s="118">
        <v>30</v>
      </c>
      <c r="C69" s="260" t="s">
        <v>492</v>
      </c>
      <c r="D69" s="262">
        <v>4836192.9924271004</v>
      </c>
      <c r="E69" s="262">
        <v>4773990.1730292495</v>
      </c>
    </row>
    <row r="70" spans="2:5" ht="99.75" x14ac:dyDescent="0.25">
      <c r="B70" s="118" t="s">
        <v>493</v>
      </c>
      <c r="C70" s="260" t="s">
        <v>494</v>
      </c>
      <c r="D70" s="305">
        <v>4836192.9924271004</v>
      </c>
      <c r="E70" s="305">
        <v>4773990.1730292495</v>
      </c>
    </row>
    <row r="71" spans="2:5" ht="99.75" x14ac:dyDescent="0.25">
      <c r="B71" s="118">
        <v>31</v>
      </c>
      <c r="C71" s="260" t="s">
        <v>495</v>
      </c>
      <c r="D71" s="298">
        <v>7.4062999936615775E-2</v>
      </c>
      <c r="E71" s="298">
        <v>7.4963931592575014E-2</v>
      </c>
    </row>
    <row r="72" spans="2:5" ht="99.75" x14ac:dyDescent="0.25">
      <c r="B72" s="118" t="s">
        <v>496</v>
      </c>
      <c r="C72" s="260" t="s">
        <v>497</v>
      </c>
      <c r="D72" s="298">
        <v>7.4062999936615775E-2</v>
      </c>
      <c r="E72" s="298">
        <v>7.4963931592575014E-2</v>
      </c>
    </row>
  </sheetData>
  <sheetProtection algorithmName="SHA-512" hashValue="2XxvF1plc0dnD8IApx/wSfhpJnHnVXLlwoC/wLuUV0wNKSMLewyqH23IWM3pu/P5dPC1y78Yw6wuMbtX8bykgA==" saltValue="kMtNz9rr8uWzwItzxx6kAw==" spinCount="100000" sheet="1" objects="1" scenarios="1"/>
  <mergeCells count="3">
    <mergeCell ref="B2:E2"/>
    <mergeCell ref="D4:E4"/>
    <mergeCell ref="B5:C6"/>
  </mergeCells>
  <pageMargins left="0.70866141732283472" right="0.70866141732283472" top="0.74803149606299213" bottom="0.74803149606299213" header="0.31496062992125984" footer="0.31496062992125984"/>
  <pageSetup scale="2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EFBB3-C8F6-459F-A070-76B26D11E9E2}">
  <sheetPr>
    <tabColor theme="5" tint="-0.499984740745262"/>
    <pageSetUpPr fitToPage="1"/>
  </sheetPr>
  <dimension ref="A1:D19"/>
  <sheetViews>
    <sheetView showGridLines="0" zoomScale="115" zoomScaleNormal="115" workbookViewId="0">
      <selection activeCell="J10" sqref="J10"/>
    </sheetView>
  </sheetViews>
  <sheetFormatPr defaultRowHeight="15" x14ac:dyDescent="0.25"/>
  <cols>
    <col min="1" max="1" width="9.140625" style="189"/>
    <col min="2" max="2" width="11.85546875" style="42" customWidth="1"/>
    <col min="3" max="3" width="41.140625" style="306" customWidth="1"/>
    <col min="4" max="4" width="31.42578125" style="42" bestFit="1" customWidth="1"/>
    <col min="5" max="16384" width="9.140625" style="36"/>
  </cols>
  <sheetData>
    <row r="1" spans="1:4" ht="15.75" thickBot="1" x14ac:dyDescent="0.3">
      <c r="A1" s="3"/>
    </row>
    <row r="2" spans="1:4" ht="29.25" customHeight="1" thickBot="1" x14ac:dyDescent="0.3">
      <c r="B2" s="405" t="s">
        <v>498</v>
      </c>
      <c r="C2" s="406"/>
      <c r="D2" s="407"/>
    </row>
    <row r="3" spans="1:4" x14ac:dyDescent="0.25">
      <c r="B3" s="112" t="s">
        <v>650</v>
      </c>
    </row>
    <row r="5" spans="1:4" x14ac:dyDescent="0.25">
      <c r="B5" s="42" t="s">
        <v>1</v>
      </c>
    </row>
    <row r="6" spans="1:4" x14ac:dyDescent="0.25">
      <c r="B6" s="307"/>
      <c r="C6" s="308"/>
      <c r="D6" s="309" t="s">
        <v>149</v>
      </c>
    </row>
    <row r="7" spans="1:4" ht="29.25" x14ac:dyDescent="0.25">
      <c r="B7" s="310"/>
      <c r="C7" s="311"/>
      <c r="D7" s="312" t="s">
        <v>411</v>
      </c>
    </row>
    <row r="8" spans="1:4" ht="57" x14ac:dyDescent="0.25">
      <c r="A8" s="189" t="s">
        <v>523</v>
      </c>
      <c r="B8" s="313" t="s">
        <v>499</v>
      </c>
      <c r="C8" s="314" t="s">
        <v>500</v>
      </c>
      <c r="D8" s="315">
        <v>4304515.8662511492</v>
      </c>
    </row>
    <row r="9" spans="1:4" x14ac:dyDescent="0.25">
      <c r="A9" s="189" t="s">
        <v>654</v>
      </c>
      <c r="B9" s="316" t="s">
        <v>501</v>
      </c>
      <c r="C9" s="317" t="s">
        <v>502</v>
      </c>
      <c r="D9" s="315">
        <v>0</v>
      </c>
    </row>
    <row r="10" spans="1:4" x14ac:dyDescent="0.25">
      <c r="A10" s="189" t="s">
        <v>523</v>
      </c>
      <c r="B10" s="316" t="s">
        <v>503</v>
      </c>
      <c r="C10" s="317" t="s">
        <v>504</v>
      </c>
      <c r="D10" s="315">
        <v>4304515.8662511492</v>
      </c>
    </row>
    <row r="11" spans="1:4" x14ac:dyDescent="0.25">
      <c r="A11" s="189" t="s">
        <v>655</v>
      </c>
      <c r="B11" s="316" t="s">
        <v>505</v>
      </c>
      <c r="C11" s="317" t="s">
        <v>506</v>
      </c>
      <c r="D11" s="315">
        <v>167950.51261976999</v>
      </c>
    </row>
    <row r="12" spans="1:4" x14ac:dyDescent="0.25">
      <c r="A12" s="189" t="s">
        <v>656</v>
      </c>
      <c r="B12" s="316" t="s">
        <v>507</v>
      </c>
      <c r="C12" s="317" t="s">
        <v>508</v>
      </c>
      <c r="D12" s="315">
        <v>1413153.35763779</v>
      </c>
    </row>
    <row r="13" spans="1:4" ht="71.25" x14ac:dyDescent="0.25">
      <c r="A13" s="189" t="s">
        <v>657</v>
      </c>
      <c r="B13" s="316" t="s">
        <v>509</v>
      </c>
      <c r="C13" s="317" t="s">
        <v>510</v>
      </c>
      <c r="D13" s="315">
        <v>21366.16898482</v>
      </c>
    </row>
    <row r="14" spans="1:4" x14ac:dyDescent="0.25">
      <c r="A14" s="189" t="s">
        <v>658</v>
      </c>
      <c r="B14" s="316" t="s">
        <v>511</v>
      </c>
      <c r="C14" s="317" t="s">
        <v>162</v>
      </c>
      <c r="D14" s="315">
        <v>377873.79715247999</v>
      </c>
    </row>
    <row r="15" spans="1:4" x14ac:dyDescent="0.25">
      <c r="A15" s="189" t="s">
        <v>659</v>
      </c>
      <c r="B15" s="316" t="s">
        <v>512</v>
      </c>
      <c r="C15" s="317" t="s">
        <v>513</v>
      </c>
      <c r="D15" s="315">
        <v>430414.85248697997</v>
      </c>
    </row>
    <row r="16" spans="1:4" x14ac:dyDescent="0.25">
      <c r="A16" s="189" t="s">
        <v>660</v>
      </c>
      <c r="B16" s="316" t="s">
        <v>514</v>
      </c>
      <c r="C16" s="317" t="s">
        <v>161</v>
      </c>
      <c r="D16" s="315">
        <v>168057.17807356</v>
      </c>
    </row>
    <row r="17" spans="1:4" x14ac:dyDescent="0.25">
      <c r="A17" s="189" t="s">
        <v>661</v>
      </c>
      <c r="B17" s="316" t="s">
        <v>515</v>
      </c>
      <c r="C17" s="318" t="s">
        <v>516</v>
      </c>
      <c r="D17" s="315">
        <v>1598223.63624306</v>
      </c>
    </row>
    <row r="18" spans="1:4" x14ac:dyDescent="0.25">
      <c r="A18" s="189" t="s">
        <v>662</v>
      </c>
      <c r="B18" s="316" t="s">
        <v>517</v>
      </c>
      <c r="C18" s="317" t="s">
        <v>159</v>
      </c>
      <c r="D18" s="315">
        <v>20741.232375160002</v>
      </c>
    </row>
    <row r="19" spans="1:4" ht="42.75" x14ac:dyDescent="0.25">
      <c r="A19" s="189" t="s">
        <v>663</v>
      </c>
      <c r="B19" s="316" t="s">
        <v>518</v>
      </c>
      <c r="C19" s="317" t="s">
        <v>519</v>
      </c>
      <c r="D19" s="315">
        <v>106735.13067753</v>
      </c>
    </row>
  </sheetData>
  <sheetProtection algorithmName="SHA-512" hashValue="9fsTOll/TZmeoLy13ugBpVU1kV5d9+xjLdYMgdyMZzzsnzA5GxAU4QNfMRlnnG474YjsagyaYwh6CQE3kES/0g==" saltValue="u3nkEdznAlb/3tX2e+KPyg==" spinCount="100000" sheet="1" objects="1" scenarios="1"/>
  <mergeCells count="1">
    <mergeCell ref="B2:D2"/>
  </mergeCells>
  <pageMargins left="0.70866141732283472" right="0.70866141732283472" top="0.74803149606299213" bottom="0.74803149606299213" header="0.31496062992125984" footer="0.31496062992125984"/>
  <pageSetup scale="9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AACBD8-1E62-40CD-A3BA-6BA32680258C}">
  <sheetPr>
    <tabColor theme="5" tint="-0.499984740745262"/>
    <pageSetUpPr fitToPage="1"/>
  </sheetPr>
  <dimension ref="A1:K46"/>
  <sheetViews>
    <sheetView showGridLines="0" workbookViewId="0">
      <selection activeCell="J10" sqref="J10"/>
    </sheetView>
  </sheetViews>
  <sheetFormatPr defaultRowHeight="15" x14ac:dyDescent="0.25"/>
  <cols>
    <col min="1" max="2" width="9.140625" style="36"/>
    <col min="3" max="3" width="47.7109375" style="36" customWidth="1"/>
    <col min="4" max="11" width="12.28515625" style="36" customWidth="1"/>
    <col min="12" max="16384" width="9.140625" style="36"/>
  </cols>
  <sheetData>
    <row r="1" spans="1:11" ht="15.75" thickBot="1" x14ac:dyDescent="0.3">
      <c r="A1" s="3"/>
    </row>
    <row r="2" spans="1:11" ht="18.75" thickBot="1" x14ac:dyDescent="0.3">
      <c r="B2" s="370" t="s">
        <v>244</v>
      </c>
      <c r="C2" s="371"/>
      <c r="D2" s="371"/>
      <c r="E2" s="371"/>
      <c r="F2" s="371"/>
      <c r="G2" s="371"/>
      <c r="H2" s="372"/>
      <c r="I2" s="136"/>
      <c r="J2" s="136"/>
      <c r="K2" s="136"/>
    </row>
    <row r="3" spans="1:11" x14ac:dyDescent="0.25">
      <c r="B3" s="112" t="s">
        <v>651</v>
      </c>
      <c r="C3" s="136"/>
      <c r="D3" s="136"/>
      <c r="E3" s="136"/>
      <c r="F3" s="136"/>
      <c r="G3" s="138"/>
      <c r="H3" s="139"/>
      <c r="I3" s="139"/>
      <c r="J3" s="139"/>
      <c r="K3" s="139"/>
    </row>
    <row r="4" spans="1:11" x14ac:dyDescent="0.25">
      <c r="B4" s="140" t="s">
        <v>245</v>
      </c>
      <c r="C4" s="141"/>
      <c r="D4" s="42"/>
      <c r="E4" s="42"/>
      <c r="F4" s="42"/>
      <c r="G4" s="138"/>
      <c r="H4" s="139"/>
      <c r="I4" s="139"/>
      <c r="J4" s="139"/>
      <c r="K4" s="139"/>
    </row>
    <row r="5" spans="1:11" ht="15.75" thickBot="1" x14ac:dyDescent="0.3">
      <c r="B5" s="42" t="s">
        <v>1</v>
      </c>
      <c r="C5" s="142"/>
      <c r="D5" s="42"/>
      <c r="E5" s="42"/>
      <c r="F5" s="42"/>
      <c r="G5" s="42"/>
      <c r="H5" s="42"/>
      <c r="I5" s="42"/>
      <c r="J5" s="42"/>
      <c r="K5" s="42"/>
    </row>
    <row r="6" spans="1:11" ht="15.75" thickBot="1" x14ac:dyDescent="0.3">
      <c r="B6" s="137" t="s">
        <v>27</v>
      </c>
      <c r="C6" s="42"/>
      <c r="D6" s="143" t="s">
        <v>149</v>
      </c>
      <c r="E6" s="143" t="s">
        <v>150</v>
      </c>
      <c r="F6" s="143" t="s">
        <v>151</v>
      </c>
      <c r="G6" s="143" t="s">
        <v>152</v>
      </c>
      <c r="H6" s="143" t="s">
        <v>153</v>
      </c>
      <c r="I6" s="143" t="s">
        <v>154</v>
      </c>
      <c r="J6" s="143" t="s">
        <v>155</v>
      </c>
      <c r="K6" s="143" t="s">
        <v>156</v>
      </c>
    </row>
    <row r="7" spans="1:11" ht="15.75" thickBot="1" x14ac:dyDescent="0.3">
      <c r="B7" s="42"/>
      <c r="C7" s="42"/>
      <c r="D7" s="428" t="s">
        <v>246</v>
      </c>
      <c r="E7" s="428"/>
      <c r="F7" s="428"/>
      <c r="G7" s="428"/>
      <c r="H7" s="428" t="s">
        <v>247</v>
      </c>
      <c r="I7" s="428"/>
      <c r="J7" s="428"/>
      <c r="K7" s="428"/>
    </row>
    <row r="8" spans="1:11" ht="15.75" thickBot="1" x14ac:dyDescent="0.3">
      <c r="B8" s="144" t="s">
        <v>248</v>
      </c>
      <c r="C8" s="145" t="s">
        <v>249</v>
      </c>
      <c r="D8" s="146">
        <v>45199</v>
      </c>
      <c r="E8" s="147">
        <f>EOMONTH(D8,-3)</f>
        <v>45107</v>
      </c>
      <c r="F8" s="147">
        <f t="shared" ref="F8:G8" si="0">EOMONTH(E8,-3)</f>
        <v>45016</v>
      </c>
      <c r="G8" s="147">
        <f t="shared" si="0"/>
        <v>44926</v>
      </c>
      <c r="H8" s="146">
        <v>45199</v>
      </c>
      <c r="I8" s="147">
        <f>EOMONTH(H8,-3)</f>
        <v>45107</v>
      </c>
      <c r="J8" s="147">
        <f t="shared" ref="J8:K8" si="1">EOMONTH(I8,-3)</f>
        <v>45016</v>
      </c>
      <c r="K8" s="147">
        <f t="shared" si="1"/>
        <v>44926</v>
      </c>
    </row>
    <row r="9" spans="1:11" ht="15.75" thickBot="1" x14ac:dyDescent="0.3">
      <c r="B9" s="144" t="s">
        <v>250</v>
      </c>
      <c r="C9" s="145" t="s">
        <v>251</v>
      </c>
      <c r="D9" s="148"/>
      <c r="E9" s="149"/>
      <c r="F9" s="149"/>
      <c r="G9" s="149"/>
      <c r="H9" s="149"/>
      <c r="I9" s="149"/>
      <c r="J9" s="149"/>
      <c r="K9" s="149"/>
    </row>
    <row r="10" spans="1:11" ht="15.75" thickBot="1" x14ac:dyDescent="0.3">
      <c r="B10" s="429" t="s">
        <v>252</v>
      </c>
      <c r="C10" s="430"/>
      <c r="D10" s="431"/>
      <c r="E10" s="431"/>
      <c r="F10" s="431"/>
      <c r="G10" s="431"/>
      <c r="H10" s="431"/>
      <c r="I10" s="431"/>
      <c r="J10" s="431"/>
      <c r="K10" s="432"/>
    </row>
    <row r="11" spans="1:11" ht="29.25" thickBot="1" x14ac:dyDescent="0.3">
      <c r="B11" s="150">
        <v>1</v>
      </c>
      <c r="C11" s="151" t="s">
        <v>253</v>
      </c>
      <c r="D11" s="433"/>
      <c r="E11" s="434"/>
      <c r="F11" s="434"/>
      <c r="G11" s="435"/>
      <c r="H11" s="126">
        <v>1361300.2528895866</v>
      </c>
      <c r="I11" s="126">
        <v>1307853.9693906468</v>
      </c>
      <c r="J11" s="126">
        <v>1418958.5171722532</v>
      </c>
      <c r="K11" s="126">
        <v>1474666.5755140069</v>
      </c>
    </row>
    <row r="12" spans="1:11" ht="15.75" thickBot="1" x14ac:dyDescent="0.3">
      <c r="B12" s="436" t="s">
        <v>254</v>
      </c>
      <c r="C12" s="437"/>
      <c r="D12" s="152"/>
      <c r="E12" s="152"/>
      <c r="F12" s="152"/>
      <c r="G12" s="152"/>
      <c r="H12" s="152"/>
      <c r="I12" s="152"/>
      <c r="J12" s="152"/>
      <c r="K12" s="152"/>
    </row>
    <row r="13" spans="1:11" ht="15.75" thickBot="1" x14ac:dyDescent="0.3">
      <c r="B13" s="150">
        <v>2</v>
      </c>
      <c r="C13" s="151" t="s">
        <v>255</v>
      </c>
      <c r="D13" s="153">
        <v>937310.57463003322</v>
      </c>
      <c r="E13" s="153">
        <v>928830.13155872677</v>
      </c>
      <c r="F13" s="153">
        <v>969612.26233646343</v>
      </c>
      <c r="G13" s="153">
        <v>1036200.1832424968</v>
      </c>
      <c r="H13" s="153">
        <v>68819.04939285334</v>
      </c>
      <c r="I13" s="153">
        <v>68456.839356266661</v>
      </c>
      <c r="J13" s="153">
        <v>72271.484844593346</v>
      </c>
      <c r="K13" s="153">
        <v>76506.018620440009</v>
      </c>
    </row>
    <row r="14" spans="1:11" ht="15.75" thickBot="1" x14ac:dyDescent="0.3">
      <c r="B14" s="150">
        <v>3</v>
      </c>
      <c r="C14" s="154" t="s">
        <v>256</v>
      </c>
      <c r="D14" s="153">
        <v>558369.16598942329</v>
      </c>
      <c r="E14" s="153">
        <v>561794.01468360005</v>
      </c>
      <c r="F14" s="153">
        <v>583135.05396464001</v>
      </c>
      <c r="G14" s="153">
        <v>617975.26065455342</v>
      </c>
      <c r="H14" s="153">
        <v>27918.458299469999</v>
      </c>
      <c r="I14" s="153">
        <v>28089.700734180002</v>
      </c>
      <c r="J14" s="153">
        <v>29156.752698230001</v>
      </c>
      <c r="K14" s="153">
        <v>30898.763032726663</v>
      </c>
    </row>
    <row r="15" spans="1:11" ht="15.75" thickBot="1" x14ac:dyDescent="0.3">
      <c r="B15" s="150">
        <v>4</v>
      </c>
      <c r="C15" s="154" t="s">
        <v>257</v>
      </c>
      <c r="D15" s="153">
        <v>343963.0973445733</v>
      </c>
      <c r="E15" s="153">
        <v>336065.0665510167</v>
      </c>
      <c r="F15" s="153">
        <v>357345.69047604664</v>
      </c>
      <c r="G15" s="153">
        <v>387311.38272484666</v>
      </c>
      <c r="H15" s="153">
        <v>40900.591093383329</v>
      </c>
      <c r="I15" s="153">
        <v>40367.13862208667</v>
      </c>
      <c r="J15" s="153">
        <v>43114.732146363334</v>
      </c>
      <c r="K15" s="153">
        <v>45607.255587713335</v>
      </c>
    </row>
    <row r="16" spans="1:11" ht="15.75" thickBot="1" x14ac:dyDescent="0.3">
      <c r="B16" s="150">
        <v>5</v>
      </c>
      <c r="C16" s="151" t="s">
        <v>258</v>
      </c>
      <c r="D16" s="153">
        <v>1897811.7123915667</v>
      </c>
      <c r="E16" s="153">
        <v>1956657.51720428</v>
      </c>
      <c r="F16" s="153">
        <v>2105148.1781715099</v>
      </c>
      <c r="G16" s="153">
        <v>2149924.5321018766</v>
      </c>
      <c r="H16" s="153">
        <v>929643.6750927734</v>
      </c>
      <c r="I16" s="153">
        <v>980137.76894015679</v>
      </c>
      <c r="J16" s="153">
        <v>1094303.7156887699</v>
      </c>
      <c r="K16" s="153">
        <v>1123194.0299786902</v>
      </c>
    </row>
    <row r="17" spans="2:11" ht="29.25" thickBot="1" x14ac:dyDescent="0.3">
      <c r="B17" s="150">
        <v>6</v>
      </c>
      <c r="C17" s="155" t="s">
        <v>259</v>
      </c>
      <c r="D17" s="153">
        <v>47530.896625116671</v>
      </c>
      <c r="E17" s="153">
        <v>59537.226889946665</v>
      </c>
      <c r="F17" s="153">
        <v>56959.436515710004</v>
      </c>
      <c r="G17" s="153">
        <v>60138.236359776674</v>
      </c>
      <c r="H17" s="153">
        <v>11882.724156279999</v>
      </c>
      <c r="I17" s="153">
        <v>14884.306722490001</v>
      </c>
      <c r="J17" s="153">
        <v>14239.85912893</v>
      </c>
      <c r="K17" s="153">
        <v>15034.559089943334</v>
      </c>
    </row>
    <row r="18" spans="2:11" ht="15.75" thickBot="1" x14ac:dyDescent="0.3">
      <c r="B18" s="156">
        <v>7</v>
      </c>
      <c r="C18" s="157" t="s">
        <v>260</v>
      </c>
      <c r="D18" s="153">
        <v>1849430.7297024701</v>
      </c>
      <c r="E18" s="153">
        <v>1896393.3891465731</v>
      </c>
      <c r="F18" s="153">
        <v>2047518.8665724632</v>
      </c>
      <c r="G18" s="153">
        <v>2089642.2200530332</v>
      </c>
      <c r="H18" s="153">
        <v>916910.86487251334</v>
      </c>
      <c r="I18" s="153">
        <v>964526.56104990654</v>
      </c>
      <c r="J18" s="153">
        <v>1079393.9814765034</v>
      </c>
      <c r="K18" s="153">
        <v>1108015.39519968</v>
      </c>
    </row>
    <row r="19" spans="2:11" ht="15.75" thickBot="1" x14ac:dyDescent="0.3">
      <c r="B19" s="158">
        <v>8</v>
      </c>
      <c r="C19" s="157" t="s">
        <v>261</v>
      </c>
      <c r="D19" s="153">
        <v>850.08606398000006</v>
      </c>
      <c r="E19" s="153">
        <v>726.90116775999991</v>
      </c>
      <c r="F19" s="153">
        <v>669.87508333666665</v>
      </c>
      <c r="G19" s="153">
        <v>144.07568906666665</v>
      </c>
      <c r="H19" s="153">
        <v>850.08606398000006</v>
      </c>
      <c r="I19" s="153">
        <v>726.90116775999991</v>
      </c>
      <c r="J19" s="153">
        <v>669.87508333666665</v>
      </c>
      <c r="K19" s="153">
        <v>144.07568906666665</v>
      </c>
    </row>
    <row r="20" spans="2:11" ht="15.75" thickBot="1" x14ac:dyDescent="0.3">
      <c r="B20" s="158">
        <v>9</v>
      </c>
      <c r="C20" s="157" t="s">
        <v>262</v>
      </c>
      <c r="D20" s="159"/>
      <c r="E20" s="159"/>
      <c r="F20" s="159"/>
      <c r="G20" s="159"/>
      <c r="H20" s="160">
        <v>0</v>
      </c>
      <c r="I20" s="160">
        <v>0</v>
      </c>
      <c r="J20" s="160">
        <v>0</v>
      </c>
      <c r="K20" s="160">
        <v>0</v>
      </c>
    </row>
    <row r="21" spans="2:11" ht="15.75" thickBot="1" x14ac:dyDescent="0.3">
      <c r="B21" s="150">
        <v>10</v>
      </c>
      <c r="C21" s="151" t="s">
        <v>263</v>
      </c>
      <c r="D21" s="153">
        <v>1020583.4451640798</v>
      </c>
      <c r="E21" s="153">
        <v>938565.96503673343</v>
      </c>
      <c r="F21" s="153">
        <v>933316.1235947099</v>
      </c>
      <c r="G21" s="153">
        <v>955702.24680121324</v>
      </c>
      <c r="H21" s="153">
        <v>426077.90931995999</v>
      </c>
      <c r="I21" s="153">
        <v>326628.04717377666</v>
      </c>
      <c r="J21" s="153">
        <v>328519.33335608995</v>
      </c>
      <c r="K21" s="153">
        <v>330743.80461246002</v>
      </c>
    </row>
    <row r="22" spans="2:11" ht="29.25" thickBot="1" x14ac:dyDescent="0.3">
      <c r="B22" s="150">
        <v>11</v>
      </c>
      <c r="C22" s="154" t="s">
        <v>264</v>
      </c>
      <c r="D22" s="153">
        <v>320739.88683051994</v>
      </c>
      <c r="E22" s="153">
        <v>233946.17191044998</v>
      </c>
      <c r="F22" s="153">
        <v>242413.61626133334</v>
      </c>
      <c r="G22" s="153">
        <v>228128.38837787</v>
      </c>
      <c r="H22" s="153">
        <v>320739.88683051994</v>
      </c>
      <c r="I22" s="153">
        <v>233946.17191044998</v>
      </c>
      <c r="J22" s="153">
        <v>242413.61626133334</v>
      </c>
      <c r="K22" s="153">
        <v>228128.38837787</v>
      </c>
    </row>
    <row r="23" spans="2:11" ht="29.25" thickBot="1" x14ac:dyDescent="0.3">
      <c r="B23" s="150">
        <v>12</v>
      </c>
      <c r="C23" s="154" t="s">
        <v>265</v>
      </c>
      <c r="D23" s="161">
        <v>0</v>
      </c>
      <c r="E23" s="161">
        <v>0</v>
      </c>
      <c r="F23" s="161">
        <v>0</v>
      </c>
      <c r="G23" s="161">
        <v>0</v>
      </c>
      <c r="H23" s="161">
        <v>0</v>
      </c>
      <c r="I23" s="153">
        <v>0</v>
      </c>
      <c r="J23" s="161">
        <v>0</v>
      </c>
      <c r="K23" s="161">
        <v>0</v>
      </c>
    </row>
    <row r="24" spans="2:11" ht="15.75" thickBot="1" x14ac:dyDescent="0.3">
      <c r="B24" s="150">
        <v>13</v>
      </c>
      <c r="C24" s="154" t="s">
        <v>266</v>
      </c>
      <c r="D24" s="153">
        <v>699843.55833355989</v>
      </c>
      <c r="E24" s="153">
        <v>704619.79312628333</v>
      </c>
      <c r="F24" s="153">
        <v>690902.50733337679</v>
      </c>
      <c r="G24" s="153">
        <v>727573.85842334339</v>
      </c>
      <c r="H24" s="153">
        <v>105338.02248944</v>
      </c>
      <c r="I24" s="153">
        <v>92681.875263326656</v>
      </c>
      <c r="J24" s="153">
        <v>86105.717094756663</v>
      </c>
      <c r="K24" s="153">
        <v>102615.41623459001</v>
      </c>
    </row>
    <row r="25" spans="2:11" ht="15.75" thickBot="1" x14ac:dyDescent="0.3">
      <c r="B25" s="150">
        <v>14</v>
      </c>
      <c r="C25" s="151" t="s">
        <v>267</v>
      </c>
      <c r="D25" s="153">
        <v>53727.379996356656</v>
      </c>
      <c r="E25" s="153">
        <v>42969.130731326659</v>
      </c>
      <c r="F25" s="153">
        <v>70153.831813546669</v>
      </c>
      <c r="G25" s="153">
        <v>54561.326005093331</v>
      </c>
      <c r="H25" s="153">
        <v>53727.379996356656</v>
      </c>
      <c r="I25" s="153">
        <v>42969.130731326659</v>
      </c>
      <c r="J25" s="153">
        <v>70153.831813546669</v>
      </c>
      <c r="K25" s="153">
        <v>54561.326005093331</v>
      </c>
    </row>
    <row r="26" spans="2:11" ht="15.75" thickBot="1" x14ac:dyDescent="0.3">
      <c r="B26" s="150">
        <v>15</v>
      </c>
      <c r="C26" s="151" t="s">
        <v>268</v>
      </c>
      <c r="D26" s="153">
        <v>937688.17927957326</v>
      </c>
      <c r="E26" s="153">
        <v>954659.46151515003</v>
      </c>
      <c r="F26" s="153">
        <v>930885.88414472656</v>
      </c>
      <c r="G26" s="153">
        <v>894311.87019268668</v>
      </c>
      <c r="H26" s="153">
        <v>15983.943501740001</v>
      </c>
      <c r="I26" s="153">
        <v>16754.064607493336</v>
      </c>
      <c r="J26" s="153">
        <v>15548.413055783332</v>
      </c>
      <c r="K26" s="153">
        <v>13536.547109743335</v>
      </c>
    </row>
    <row r="27" spans="2:11" ht="15.75" thickBot="1" x14ac:dyDescent="0.3">
      <c r="B27" s="162">
        <v>16</v>
      </c>
      <c r="C27" s="163" t="s">
        <v>269</v>
      </c>
      <c r="D27" s="164"/>
      <c r="E27" s="164"/>
      <c r="F27" s="164"/>
      <c r="G27" s="164"/>
      <c r="H27" s="153">
        <v>1494251.9573036835</v>
      </c>
      <c r="I27" s="153">
        <v>1434945.85080902</v>
      </c>
      <c r="J27" s="153">
        <v>1580796.7787587831</v>
      </c>
      <c r="K27" s="153">
        <v>1598541.7263264267</v>
      </c>
    </row>
    <row r="28" spans="2:11" ht="15.75" thickBot="1" x14ac:dyDescent="0.3">
      <c r="B28" s="165" t="s">
        <v>270</v>
      </c>
      <c r="C28" s="152"/>
      <c r="D28" s="152"/>
      <c r="E28" s="152"/>
      <c r="F28" s="152"/>
      <c r="G28" s="152"/>
      <c r="H28" s="152"/>
      <c r="I28" s="152"/>
      <c r="J28" s="152"/>
      <c r="K28" s="152"/>
    </row>
    <row r="29" spans="2:11" ht="15.75" thickBot="1" x14ac:dyDescent="0.3">
      <c r="B29" s="150">
        <v>17</v>
      </c>
      <c r="C29" s="166" t="s">
        <v>271</v>
      </c>
      <c r="D29" s="126">
        <v>189925.64320036999</v>
      </c>
      <c r="E29" s="126">
        <v>135682.39108035332</v>
      </c>
      <c r="F29" s="126">
        <v>165238.37543715999</v>
      </c>
      <c r="G29" s="126">
        <v>134267.39862441667</v>
      </c>
      <c r="H29" s="167">
        <v>0</v>
      </c>
      <c r="I29" s="167">
        <v>0</v>
      </c>
      <c r="J29" s="167">
        <v>0</v>
      </c>
      <c r="K29" s="167">
        <v>0</v>
      </c>
    </row>
    <row r="30" spans="2:11" ht="29.25" thickBot="1" x14ac:dyDescent="0.3">
      <c r="B30" s="150">
        <v>18</v>
      </c>
      <c r="C30" s="166" t="s">
        <v>272</v>
      </c>
      <c r="D30" s="126">
        <v>337297.53495428996</v>
      </c>
      <c r="E30" s="126">
        <v>353371.09221958666</v>
      </c>
      <c r="F30" s="126">
        <v>382613.37261047674</v>
      </c>
      <c r="G30" s="126">
        <v>361406.48501319002</v>
      </c>
      <c r="H30" s="126">
        <v>325151.49965223664</v>
      </c>
      <c r="I30" s="126">
        <v>338542.51686630666</v>
      </c>
      <c r="J30" s="126">
        <v>370642.44364653662</v>
      </c>
      <c r="K30" s="126">
        <v>344025.07788287004</v>
      </c>
    </row>
    <row r="31" spans="2:11" ht="15.75" thickBot="1" x14ac:dyDescent="0.3">
      <c r="B31" s="150">
        <v>19</v>
      </c>
      <c r="C31" s="166" t="s">
        <v>273</v>
      </c>
      <c r="D31" s="126">
        <v>377795.81118925335</v>
      </c>
      <c r="E31" s="126">
        <v>256602.24947382667</v>
      </c>
      <c r="F31" s="126">
        <v>258299.83169541333</v>
      </c>
      <c r="G31" s="126">
        <v>234596.64065474333</v>
      </c>
      <c r="H31" s="126">
        <v>261824.17589170331</v>
      </c>
      <c r="I31" s="126">
        <v>166511.54032732002</v>
      </c>
      <c r="J31" s="126">
        <v>173719.02815860999</v>
      </c>
      <c r="K31" s="126">
        <v>158025.66092128999</v>
      </c>
    </row>
    <row r="32" spans="2:11" ht="45" customHeight="1" x14ac:dyDescent="0.25">
      <c r="B32" s="417" t="s">
        <v>274</v>
      </c>
      <c r="C32" s="427" t="s">
        <v>275</v>
      </c>
      <c r="D32" s="425"/>
      <c r="E32" s="425"/>
      <c r="F32" s="425"/>
      <c r="G32" s="425"/>
      <c r="H32" s="423">
        <v>0</v>
      </c>
      <c r="I32" s="423">
        <v>0</v>
      </c>
      <c r="J32" s="423">
        <v>0</v>
      </c>
      <c r="K32" s="423">
        <v>0</v>
      </c>
    </row>
    <row r="33" spans="2:11" ht="24.75" customHeight="1" thickBot="1" x14ac:dyDescent="0.3">
      <c r="B33" s="421"/>
      <c r="C33" s="424"/>
      <c r="D33" s="426"/>
      <c r="E33" s="426"/>
      <c r="F33" s="426"/>
      <c r="G33" s="426"/>
      <c r="H33" s="424"/>
      <c r="I33" s="424"/>
      <c r="J33" s="424"/>
      <c r="K33" s="424"/>
    </row>
    <row r="34" spans="2:11" x14ac:dyDescent="0.25">
      <c r="B34" s="417" t="s">
        <v>276</v>
      </c>
      <c r="C34" s="427" t="s">
        <v>277</v>
      </c>
      <c r="D34" s="425"/>
      <c r="E34" s="425"/>
      <c r="F34" s="425"/>
      <c r="G34" s="425"/>
      <c r="H34" s="423">
        <v>0</v>
      </c>
      <c r="I34" s="423">
        <v>0</v>
      </c>
      <c r="J34" s="423">
        <v>0</v>
      </c>
      <c r="K34" s="423">
        <v>0</v>
      </c>
    </row>
    <row r="35" spans="2:11" ht="15.75" thickBot="1" x14ac:dyDescent="0.3">
      <c r="B35" s="421"/>
      <c r="C35" s="424"/>
      <c r="D35" s="426"/>
      <c r="E35" s="426"/>
      <c r="F35" s="426"/>
      <c r="G35" s="426"/>
      <c r="H35" s="424"/>
      <c r="I35" s="424"/>
      <c r="J35" s="424"/>
      <c r="K35" s="424"/>
    </row>
    <row r="36" spans="2:11" ht="15.75" thickBot="1" x14ac:dyDescent="0.3">
      <c r="B36" s="168">
        <v>20</v>
      </c>
      <c r="C36" s="151" t="s">
        <v>278</v>
      </c>
      <c r="D36" s="153">
        <v>905018.98934391339</v>
      </c>
      <c r="E36" s="153">
        <v>745655.73277376662</v>
      </c>
      <c r="F36" s="153">
        <v>806151.57974304992</v>
      </c>
      <c r="G36" s="153">
        <v>730270.52429234993</v>
      </c>
      <c r="H36" s="153">
        <v>586975.67554394004</v>
      </c>
      <c r="I36" s="153">
        <v>505054.05719362665</v>
      </c>
      <c r="J36" s="153">
        <v>544361.47180514666</v>
      </c>
      <c r="K36" s="153">
        <v>502050.73880416009</v>
      </c>
    </row>
    <row r="37" spans="2:11" ht="15.75" thickBot="1" x14ac:dyDescent="0.3">
      <c r="B37" s="417" t="s">
        <v>54</v>
      </c>
      <c r="C37" s="419" t="s">
        <v>279</v>
      </c>
      <c r="D37" s="415">
        <v>0</v>
      </c>
      <c r="E37" s="415">
        <v>0</v>
      </c>
      <c r="F37" s="415">
        <v>0</v>
      </c>
      <c r="G37" s="415">
        <v>0</v>
      </c>
      <c r="H37" s="415">
        <v>0</v>
      </c>
      <c r="I37" s="415">
        <v>0</v>
      </c>
      <c r="J37" s="415">
        <v>0</v>
      </c>
      <c r="K37" s="415">
        <v>0</v>
      </c>
    </row>
    <row r="38" spans="2:11" ht="15.75" thickBot="1" x14ac:dyDescent="0.3">
      <c r="B38" s="421"/>
      <c r="C38" s="422"/>
      <c r="D38" s="416"/>
      <c r="E38" s="416"/>
      <c r="F38" s="416"/>
      <c r="G38" s="416"/>
      <c r="H38" s="416"/>
      <c r="I38" s="416"/>
      <c r="J38" s="416"/>
      <c r="K38" s="416"/>
    </row>
    <row r="39" spans="2:11" ht="15.75" thickBot="1" x14ac:dyDescent="0.3">
      <c r="B39" s="417" t="s">
        <v>56</v>
      </c>
      <c r="C39" s="419" t="s">
        <v>280</v>
      </c>
      <c r="D39" s="415">
        <v>0</v>
      </c>
      <c r="E39" s="415">
        <v>0</v>
      </c>
      <c r="F39" s="415">
        <v>0</v>
      </c>
      <c r="G39" s="415">
        <v>0</v>
      </c>
      <c r="H39" s="415">
        <v>0</v>
      </c>
      <c r="I39" s="415">
        <v>0</v>
      </c>
      <c r="J39" s="415">
        <v>0</v>
      </c>
      <c r="K39" s="415">
        <v>0</v>
      </c>
    </row>
    <row r="40" spans="2:11" ht="15.75" thickBot="1" x14ac:dyDescent="0.3">
      <c r="B40" s="421"/>
      <c r="C40" s="422"/>
      <c r="D40" s="416"/>
      <c r="E40" s="416"/>
      <c r="F40" s="416"/>
      <c r="G40" s="416"/>
      <c r="H40" s="416"/>
      <c r="I40" s="416"/>
      <c r="J40" s="416"/>
      <c r="K40" s="416"/>
    </row>
    <row r="41" spans="2:11" ht="15.75" thickBot="1" x14ac:dyDescent="0.3">
      <c r="B41" s="417" t="s">
        <v>58</v>
      </c>
      <c r="C41" s="419" t="s">
        <v>281</v>
      </c>
      <c r="D41" s="414">
        <v>905018.98934391339</v>
      </c>
      <c r="E41" s="414">
        <v>745655.73277376662</v>
      </c>
      <c r="F41" s="414">
        <v>806151.57974304992</v>
      </c>
      <c r="G41" s="414">
        <v>730270.52429234993</v>
      </c>
      <c r="H41" s="414">
        <v>586975.67554394004</v>
      </c>
      <c r="I41" s="414">
        <v>505054.05719362665</v>
      </c>
      <c r="J41" s="414">
        <v>544361.47180514666</v>
      </c>
      <c r="K41" s="414">
        <v>502050.73880416009</v>
      </c>
    </row>
    <row r="42" spans="2:11" ht="15.75" thickBot="1" x14ac:dyDescent="0.3">
      <c r="B42" s="418"/>
      <c r="C42" s="420"/>
      <c r="D42" s="414"/>
      <c r="E42" s="414"/>
      <c r="F42" s="414"/>
      <c r="G42" s="414"/>
      <c r="H42" s="414"/>
      <c r="I42" s="414"/>
      <c r="J42" s="414"/>
      <c r="K42" s="414"/>
    </row>
    <row r="43" spans="2:11" ht="15.75" thickBot="1" x14ac:dyDescent="0.3">
      <c r="B43" s="169" t="s">
        <v>282</v>
      </c>
      <c r="C43" s="170"/>
      <c r="D43" s="171"/>
      <c r="E43" s="171"/>
      <c r="F43" s="171"/>
      <c r="G43" s="171"/>
      <c r="H43" s="171"/>
      <c r="I43" s="171"/>
      <c r="J43" s="171"/>
      <c r="K43" s="171"/>
    </row>
    <row r="44" spans="2:11" ht="15.75" thickBot="1" x14ac:dyDescent="0.3">
      <c r="B44" s="172">
        <v>21</v>
      </c>
      <c r="C44" s="173" t="s">
        <v>283</v>
      </c>
      <c r="D44" s="174"/>
      <c r="E44" s="175"/>
      <c r="F44" s="175"/>
      <c r="G44" s="176"/>
      <c r="H44" s="153">
        <v>1361300.2528895866</v>
      </c>
      <c r="I44" s="153">
        <v>1307853.9693906468</v>
      </c>
      <c r="J44" s="153">
        <v>1418958.5171722532</v>
      </c>
      <c r="K44" s="153">
        <v>1474666.5755140069</v>
      </c>
    </row>
    <row r="45" spans="2:11" ht="15.75" thickBot="1" x14ac:dyDescent="0.3">
      <c r="B45" s="177">
        <v>22</v>
      </c>
      <c r="C45" s="178" t="s">
        <v>284</v>
      </c>
      <c r="D45" s="179"/>
      <c r="E45" s="180"/>
      <c r="F45" s="180"/>
      <c r="G45" s="181"/>
      <c r="H45" s="153">
        <v>907276.28175974335</v>
      </c>
      <c r="I45" s="153">
        <v>929891.79361539322</v>
      </c>
      <c r="J45" s="153">
        <v>1036435.3069536367</v>
      </c>
      <c r="K45" s="153">
        <v>1096490.9875222666</v>
      </c>
    </row>
    <row r="46" spans="2:11" ht="15.75" thickBot="1" x14ac:dyDescent="0.3">
      <c r="B46" s="182">
        <v>23</v>
      </c>
      <c r="C46" s="37" t="s">
        <v>285</v>
      </c>
      <c r="D46" s="183"/>
      <c r="E46" s="184"/>
      <c r="F46" s="184"/>
      <c r="G46" s="185"/>
      <c r="H46" s="153">
        <v>1.5007333333333335</v>
      </c>
      <c r="I46" s="153">
        <v>1.4084666666666668</v>
      </c>
      <c r="J46" s="153">
        <v>1.3738666666666666</v>
      </c>
      <c r="K46" s="153">
        <v>1.3511666666666666</v>
      </c>
    </row>
  </sheetData>
  <sheetProtection algorithmName="SHA-512" hashValue="SrGQ+b851jGfm4957dSp9HjYqINxZ0B9dq+vWpmFZh0zwi/bITc4U/ciC3Fa6TQpRJ7+nH7ezv/uNpAkbJpZCw==" saltValue="XhpN7zdtHe2XRA0butWXTQ==" spinCount="100000" sheet="1" objects="1" scenarios="1"/>
  <mergeCells count="57">
    <mergeCell ref="F32:F33"/>
    <mergeCell ref="B2:H2"/>
    <mergeCell ref="D7:G7"/>
    <mergeCell ref="H7:K7"/>
    <mergeCell ref="B10:C10"/>
    <mergeCell ref="D10:K10"/>
    <mergeCell ref="D11:G11"/>
    <mergeCell ref="B12:C12"/>
    <mergeCell ref="B32:B33"/>
    <mergeCell ref="C32:C33"/>
    <mergeCell ref="D32:D33"/>
    <mergeCell ref="E32:E33"/>
    <mergeCell ref="G32:G33"/>
    <mergeCell ref="H32:H33"/>
    <mergeCell ref="I32:I33"/>
    <mergeCell ref="J32:J33"/>
    <mergeCell ref="B34:B35"/>
    <mergeCell ref="C34:C35"/>
    <mergeCell ref="D34:D35"/>
    <mergeCell ref="E34:E35"/>
    <mergeCell ref="F34:F35"/>
    <mergeCell ref="K32:K33"/>
    <mergeCell ref="B37:B38"/>
    <mergeCell ref="C37:C38"/>
    <mergeCell ref="D37:D38"/>
    <mergeCell ref="E37:E38"/>
    <mergeCell ref="F37:F38"/>
    <mergeCell ref="G34:G35"/>
    <mergeCell ref="H34:H35"/>
    <mergeCell ref="I34:I35"/>
    <mergeCell ref="J34:J35"/>
    <mergeCell ref="K34:K35"/>
    <mergeCell ref="G37:G38"/>
    <mergeCell ref="H37:H38"/>
    <mergeCell ref="I37:I38"/>
    <mergeCell ref="J37:J38"/>
    <mergeCell ref="K37:K38"/>
    <mergeCell ref="B39:B40"/>
    <mergeCell ref="C39:C40"/>
    <mergeCell ref="D39:D40"/>
    <mergeCell ref="E39:E40"/>
    <mergeCell ref="F39:F40"/>
    <mergeCell ref="B41:B42"/>
    <mergeCell ref="C41:C42"/>
    <mergeCell ref="D41:D42"/>
    <mergeCell ref="E41:E42"/>
    <mergeCell ref="F41:F42"/>
    <mergeCell ref="G39:G40"/>
    <mergeCell ref="H39:H40"/>
    <mergeCell ref="I39:I40"/>
    <mergeCell ref="J39:J40"/>
    <mergeCell ref="K39:K40"/>
    <mergeCell ref="G41:G42"/>
    <mergeCell ref="H41:H42"/>
    <mergeCell ref="I41:I42"/>
    <mergeCell ref="J41:J42"/>
    <mergeCell ref="K41:K42"/>
  </mergeCells>
  <pageMargins left="0.70866141732283472" right="0.70866141732283472" top="0.74803149606299213" bottom="0.74803149606299213" header="0.31496062992125984" footer="0.31496062992125984"/>
  <pageSetup scale="5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Index</vt:lpstr>
      <vt:lpstr>EU KM1</vt:lpstr>
      <vt:lpstr>EU OV1</vt:lpstr>
      <vt:lpstr>EU CC1</vt:lpstr>
      <vt:lpstr>EU CCA</vt:lpstr>
      <vt:lpstr>EU LR1</vt:lpstr>
      <vt:lpstr>EU LR2</vt:lpstr>
      <vt:lpstr>EU LR3</vt:lpstr>
      <vt:lpstr>EU LIQ1</vt:lpstr>
      <vt:lpstr>EU LIQ2</vt:lpstr>
      <vt:lpstr>EU CR10</vt:lpstr>
      <vt:lpstr>'EU CC1'!Print_Area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M404582</dc:creator>
  <cp:lastModifiedBy>Gétzy Gergely László (UniCredit Bank – H)</cp:lastModifiedBy>
  <cp:lastPrinted>2023-12-01T10:29:55Z</cp:lastPrinted>
  <dcterms:created xsi:type="dcterms:W3CDTF">2023-03-24T13:46:18Z</dcterms:created>
  <dcterms:modified xsi:type="dcterms:W3CDTF">2023-12-01T10:49:14Z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9db9e61-aac5-4f6e-805d-ceb8cb9983a1_Enabled">
    <vt:lpwstr>true</vt:lpwstr>
  </property>
  <property fmtid="{D5CDD505-2E9C-101B-9397-08002B2CF9AE}" pid="3" name="MSIP_Label_29db9e61-aac5-4f6e-805d-ceb8cb9983a1_SetDate">
    <vt:lpwstr>2023-03-24T13:46:19Z</vt:lpwstr>
  </property>
  <property fmtid="{D5CDD505-2E9C-101B-9397-08002B2CF9AE}" pid="4" name="MSIP_Label_29db9e61-aac5-4f6e-805d-ceb8cb9983a1_Method">
    <vt:lpwstr>Standard</vt:lpwstr>
  </property>
  <property fmtid="{D5CDD505-2E9C-101B-9397-08002B2CF9AE}" pid="5" name="MSIP_Label_29db9e61-aac5-4f6e-805d-ceb8cb9983a1_Name">
    <vt:lpwstr>UniCredit - Internal Use Only - no visual markings</vt:lpwstr>
  </property>
  <property fmtid="{D5CDD505-2E9C-101B-9397-08002B2CF9AE}" pid="6" name="MSIP_Label_29db9e61-aac5-4f6e-805d-ceb8cb9983a1_SiteId">
    <vt:lpwstr>2cc49ce9-66a1-41ac-a96b-bdc54247696a</vt:lpwstr>
  </property>
  <property fmtid="{D5CDD505-2E9C-101B-9397-08002B2CF9AE}" pid="7" name="MSIP_Label_29db9e61-aac5-4f6e-805d-ceb8cb9983a1_ActionId">
    <vt:lpwstr>dfeca0c6-bf74-4bef-9bf9-0ed4cb9d546b</vt:lpwstr>
  </property>
  <property fmtid="{D5CDD505-2E9C-101B-9397-08002B2CF9AE}" pid="8" name="MSIP_Label_29db9e61-aac5-4f6e-805d-ceb8cb9983a1_ContentBits">
    <vt:lpwstr>0</vt:lpwstr>
  </property>
</Properties>
</file>